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M NZAME EKOME.D\Desktop\PROFESSIONNELS\DGS\DECSI\RGOE2021\ANCIEN TABLEAU\TAB_DEF\SECTEURS\SECTEURS\"/>
    </mc:Choice>
  </mc:AlternateContent>
  <xr:revisionPtr revIDLastSave="0" documentId="13_ncr:1_{9917F0CE-EC86-42AB-B352-55A90C7B2065}" xr6:coauthVersionLast="47" xr6:coauthVersionMax="47" xr10:uidLastSave="{00000000-0000-0000-0000-000000000000}"/>
  <bookViews>
    <workbookView minimized="1" xWindow="4890" yWindow="2810" windowWidth="14400" windowHeight="7360" activeTab="3" xr2:uid="{782E6319-8980-4045-8DAC-16F4D1F2F791}"/>
  </bookViews>
  <sheets>
    <sheet name="Feuil1" sheetId="1" r:id="rId1"/>
    <sheet name="Feuil2" sheetId="2" r:id="rId2"/>
    <sheet name="Feuil3" sheetId="3" r:id="rId3"/>
    <sheet name="REDOUBLANTS" sheetId="4" r:id="rId4"/>
    <sheet name="Feuil5" sheetId="5" r:id="rId5"/>
    <sheet name="Feuil6" sheetId="6" r:id="rId6"/>
    <sheet name="Feuil7" sheetId="7" r:id="rId7"/>
    <sheet name="Feuil7 (2)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4" l="1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B7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B11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B19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B35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B43" i="4"/>
</calcChain>
</file>

<file path=xl/sharedStrings.xml><?xml version="1.0" encoding="utf-8"?>
<sst xmlns="http://schemas.openxmlformats.org/spreadsheetml/2006/main" count="344" uniqueCount="105">
  <si>
    <t>TOTAL GENERAL</t>
  </si>
  <si>
    <t>Qualifié</t>
  </si>
  <si>
    <t>Public</t>
  </si>
  <si>
    <t xml:space="preserve">                            Homme</t>
  </si>
  <si>
    <t xml:space="preserve">                            Femme</t>
  </si>
  <si>
    <t xml:space="preserve">                            TOTAL GENERAL</t>
  </si>
  <si>
    <t>Privé Catholique</t>
  </si>
  <si>
    <t>Privé Protestant</t>
  </si>
  <si>
    <t>Privé Alliance chrétienne</t>
  </si>
  <si>
    <t>Privé Islamique</t>
  </si>
  <si>
    <t>Privé Laïc</t>
  </si>
  <si>
    <t>TOTAL PRIVE</t>
  </si>
  <si>
    <t>23.2.1 Effectifs des enseignants du Secondaire général par Direction d’Académie Provinciale(DAP)</t>
  </si>
  <si>
    <t>1.1.1. Province</t>
  </si>
  <si>
    <t xml:space="preserve">                            Estuaire</t>
  </si>
  <si>
    <t xml:space="preserve">                            Haut-Ogooué</t>
  </si>
  <si>
    <t xml:space="preserve">                            Moyen-Ogooué</t>
  </si>
  <si>
    <t xml:space="preserve">                            Ngounié</t>
  </si>
  <si>
    <t xml:space="preserve">                            Nyanga</t>
  </si>
  <si>
    <t xml:space="preserve">                            Ogooué-Ivindo</t>
  </si>
  <si>
    <t xml:space="preserve">                            Ogooué-Lolo</t>
  </si>
  <si>
    <t xml:space="preserve">                            Ogooué-Maritime</t>
  </si>
  <si>
    <t xml:space="preserve">                            Woleu-N'tem</t>
  </si>
  <si>
    <t>29.1.1 Effectifs des élèves du secondaire général par DAP, genre, cycle et niveau d’étude</t>
  </si>
  <si>
    <t>Classes 5</t>
  </si>
  <si>
    <t>6ème</t>
  </si>
  <si>
    <t>5ème</t>
  </si>
  <si>
    <t>4ème</t>
  </si>
  <si>
    <t>3ème</t>
  </si>
  <si>
    <t>Total 1er Cycle</t>
  </si>
  <si>
    <t>2nde</t>
  </si>
  <si>
    <t>1ère</t>
  </si>
  <si>
    <t>Tle</t>
  </si>
  <si>
    <t>Total 2nd Cycle</t>
  </si>
  <si>
    <t>Estuaire</t>
  </si>
  <si>
    <t xml:space="preserve">                            Garçons</t>
  </si>
  <si>
    <t xml:space="preserve">                            Filles</t>
  </si>
  <si>
    <t xml:space="preserve">                            Total</t>
  </si>
  <si>
    <t>Haut-Ogooué</t>
  </si>
  <si>
    <t>Moyen-Ogooué</t>
  </si>
  <si>
    <t>Ngounié</t>
  </si>
  <si>
    <t>Nyanga</t>
  </si>
  <si>
    <t>Ogooué-Ivindo</t>
  </si>
  <si>
    <t>Ogooué-Lolo</t>
  </si>
  <si>
    <t>Ogooué-Maritime</t>
  </si>
  <si>
    <t>Woleu-N'tem</t>
  </si>
  <si>
    <t xml:space="preserve">22.2 Effectifs des redoublants du Secondaire général par Direction d’Académie Provinciale (DAP), Circonscription scolaire (CS), </t>
  </si>
  <si>
    <t>genre et niveau d’étude</t>
  </si>
  <si>
    <t>Classe 4</t>
  </si>
  <si>
    <t>2nde LE</t>
  </si>
  <si>
    <t>2nde S</t>
  </si>
  <si>
    <t>1ère A1</t>
  </si>
  <si>
    <t>1ère A2</t>
  </si>
  <si>
    <t>1ère B</t>
  </si>
  <si>
    <t>1ère S</t>
  </si>
  <si>
    <t>1ère ES</t>
  </si>
  <si>
    <t>1ère L</t>
  </si>
  <si>
    <t>Tle A1</t>
  </si>
  <si>
    <t>Tle A2</t>
  </si>
  <si>
    <t>Tle  B</t>
  </si>
  <si>
    <t>Tle C</t>
  </si>
  <si>
    <t>Tle D</t>
  </si>
  <si>
    <t>Tle ES</t>
  </si>
  <si>
    <t>Tle S</t>
  </si>
  <si>
    <t>Tle L</t>
  </si>
  <si>
    <t>23.1.1 Effectifs des enseignants du secondaire général par ordre enseignement, genre et qualification</t>
  </si>
  <si>
    <t>Type de personnel</t>
  </si>
  <si>
    <t>1. ADMINISTRATIF</t>
  </si>
  <si>
    <t>2. ENSEIGNANT PERMANENT</t>
  </si>
  <si>
    <t>3. ENSEIGNANT VACATAIRE</t>
  </si>
  <si>
    <t>4. APPUI</t>
  </si>
  <si>
    <t>5. FORMATEUR</t>
  </si>
  <si>
    <t>NON DECLARE</t>
  </si>
  <si>
    <t>Qualifié/non qualifié</t>
  </si>
  <si>
    <t>Non qualifié</t>
  </si>
  <si>
    <t>23.1.1 Effectifs des enseignants du secondaire général par province, genre et qualification</t>
  </si>
  <si>
    <t>35.1 Nombre d’établissements du Secondaire Général par DAP disposant certaines commodités</t>
  </si>
  <si>
    <t>Eau potable</t>
  </si>
  <si>
    <t>Toilettes fonctionnelles</t>
  </si>
  <si>
    <t>2.4. Quelle est la principale source d’approvisionnement en électricité ?</t>
  </si>
  <si>
    <t>Dispose d'électricité</t>
  </si>
  <si>
    <t>34.1 Nombre de salles de classe dans le Secondaire Général par Direction d’Académie Provinciale (DPAS) selon l’état</t>
  </si>
  <si>
    <t>etat des salles de classe</t>
  </si>
  <si>
    <t>bon etat</t>
  </si>
  <si>
    <t>mauvais etat</t>
  </si>
  <si>
    <t>matériaux provisoires</t>
  </si>
  <si>
    <t>total</t>
  </si>
  <si>
    <t>7.1 Principaux chiffres du secondaire général par Direction Provinciale de l’Action Sociale (DPAS),(Public+Privé)</t>
  </si>
  <si>
    <t>DPAS</t>
  </si>
  <si>
    <t>T8x Sexe des apprenants</t>
  </si>
  <si>
    <t>Educateurs permanents</t>
  </si>
  <si>
    <t>Personnels administratifs</t>
  </si>
  <si>
    <t>Salles de classe</t>
  </si>
  <si>
    <t>Nombre d'établissements</t>
  </si>
  <si>
    <t>Garçons</t>
  </si>
  <si>
    <t>Filles</t>
  </si>
  <si>
    <t>Total</t>
  </si>
  <si>
    <t>H</t>
  </si>
  <si>
    <t>F</t>
  </si>
  <si>
    <t>T</t>
  </si>
  <si>
    <t>Ratio enfants/</t>
  </si>
  <si>
    <t>écaducateur permanent</t>
  </si>
  <si>
    <t>Total salles de classe</t>
  </si>
  <si>
    <t>% en bon état</t>
  </si>
  <si>
    <t>Ratio Enfants/salle de classe en bon état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</si>
</sst>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EBC8E-D74B-488E-9A6B-E35144A35B2F}">
  <dimension ref="A1:V35"/>
  <sheetViews>
    <sheetView topLeftCell="A2" workbookViewId="0">
      <selection activeCell="D22" sqref="D21:D22"/>
    </sheetView>
  </sheetViews>
  <sheetFormatPr baseColWidth="10" defaultRowHeight="14.5" x14ac:dyDescent="0.35"/>
  <sheetData>
    <row r="1" spans="1:22" x14ac:dyDescent="0.35">
      <c r="A1" t="s">
        <v>65</v>
      </c>
    </row>
    <row r="2" spans="1:22" x14ac:dyDescent="0.35">
      <c r="B2" t="s">
        <v>66</v>
      </c>
    </row>
    <row r="3" spans="1:22" x14ac:dyDescent="0.35">
      <c r="B3" t="s">
        <v>0</v>
      </c>
      <c r="E3" t="s">
        <v>67</v>
      </c>
      <c r="H3" t="s">
        <v>68</v>
      </c>
      <c r="K3" t="s">
        <v>69</v>
      </c>
      <c r="N3" t="s">
        <v>70</v>
      </c>
      <c r="Q3" t="s">
        <v>71</v>
      </c>
      <c r="T3" t="s">
        <v>72</v>
      </c>
    </row>
    <row r="4" spans="1:22" x14ac:dyDescent="0.35">
      <c r="B4" t="s">
        <v>73</v>
      </c>
      <c r="E4" t="s">
        <v>73</v>
      </c>
      <c r="H4" t="s">
        <v>73</v>
      </c>
      <c r="K4" t="s">
        <v>73</v>
      </c>
      <c r="N4" t="s">
        <v>73</v>
      </c>
      <c r="Q4" t="s">
        <v>73</v>
      </c>
      <c r="T4" t="s">
        <v>73</v>
      </c>
    </row>
    <row r="5" spans="1:22" x14ac:dyDescent="0.35">
      <c r="B5" t="s">
        <v>0</v>
      </c>
      <c r="C5" t="s">
        <v>1</v>
      </c>
      <c r="D5" t="s">
        <v>74</v>
      </c>
      <c r="E5" t="s">
        <v>0</v>
      </c>
      <c r="F5" t="s">
        <v>1</v>
      </c>
      <c r="G5" t="s">
        <v>74</v>
      </c>
      <c r="H5" t="s">
        <v>0</v>
      </c>
      <c r="I5" t="s">
        <v>1</v>
      </c>
      <c r="J5" t="s">
        <v>74</v>
      </c>
      <c r="K5" t="s">
        <v>0</v>
      </c>
      <c r="L5" t="s">
        <v>1</v>
      </c>
      <c r="M5" t="s">
        <v>74</v>
      </c>
      <c r="N5" t="s">
        <v>0</v>
      </c>
      <c r="O5" t="s">
        <v>1</v>
      </c>
      <c r="P5" t="s">
        <v>74</v>
      </c>
      <c r="Q5" t="s">
        <v>0</v>
      </c>
      <c r="R5" t="s">
        <v>1</v>
      </c>
      <c r="S5" t="s">
        <v>74</v>
      </c>
      <c r="T5" t="s">
        <v>0</v>
      </c>
      <c r="U5" t="s">
        <v>1</v>
      </c>
      <c r="V5" t="s">
        <v>74</v>
      </c>
    </row>
    <row r="6" spans="1:22" x14ac:dyDescent="0.35">
      <c r="A6" t="s">
        <v>2</v>
      </c>
    </row>
    <row r="7" spans="1:22" x14ac:dyDescent="0.35">
      <c r="A7" t="s">
        <v>3</v>
      </c>
      <c r="B7">
        <v>2511</v>
      </c>
      <c r="C7">
        <v>2510</v>
      </c>
      <c r="D7">
        <v>1</v>
      </c>
      <c r="E7">
        <v>0</v>
      </c>
      <c r="F7">
        <v>0</v>
      </c>
      <c r="G7">
        <v>0</v>
      </c>
      <c r="H7">
        <v>2430</v>
      </c>
      <c r="I7">
        <v>2430</v>
      </c>
      <c r="J7">
        <v>0</v>
      </c>
      <c r="K7">
        <v>76</v>
      </c>
      <c r="L7">
        <v>76</v>
      </c>
      <c r="M7">
        <v>0</v>
      </c>
      <c r="N7">
        <v>0</v>
      </c>
      <c r="O7">
        <v>0</v>
      </c>
      <c r="P7">
        <v>0</v>
      </c>
      <c r="Q7">
        <v>5</v>
      </c>
      <c r="R7">
        <v>4</v>
      </c>
      <c r="S7">
        <v>1</v>
      </c>
      <c r="T7">
        <v>0</v>
      </c>
      <c r="U7">
        <v>0</v>
      </c>
      <c r="V7">
        <v>0</v>
      </c>
    </row>
    <row r="8" spans="1:22" x14ac:dyDescent="0.35">
      <c r="A8" t="s">
        <v>4</v>
      </c>
      <c r="B8">
        <v>1045</v>
      </c>
      <c r="C8">
        <v>1045</v>
      </c>
      <c r="D8">
        <v>0</v>
      </c>
      <c r="E8">
        <v>0</v>
      </c>
      <c r="F8">
        <v>0</v>
      </c>
      <c r="G8">
        <v>0</v>
      </c>
      <c r="H8">
        <v>948</v>
      </c>
      <c r="I8">
        <v>948</v>
      </c>
      <c r="J8">
        <v>0</v>
      </c>
      <c r="K8">
        <v>96</v>
      </c>
      <c r="L8">
        <v>96</v>
      </c>
      <c r="M8">
        <v>0</v>
      </c>
      <c r="N8">
        <v>0</v>
      </c>
      <c r="O8">
        <v>0</v>
      </c>
      <c r="P8">
        <v>0</v>
      </c>
      <c r="Q8">
        <v>1</v>
      </c>
      <c r="R8">
        <v>1</v>
      </c>
      <c r="S8">
        <v>0</v>
      </c>
      <c r="T8">
        <v>0</v>
      </c>
      <c r="U8">
        <v>0</v>
      </c>
      <c r="V8">
        <v>0</v>
      </c>
    </row>
    <row r="9" spans="1:22" x14ac:dyDescent="0.35">
      <c r="A9" t="s">
        <v>5</v>
      </c>
      <c r="B9">
        <v>3556</v>
      </c>
      <c r="C9">
        <v>3555</v>
      </c>
      <c r="D9">
        <v>1</v>
      </c>
      <c r="E9">
        <v>0</v>
      </c>
      <c r="F9">
        <v>0</v>
      </c>
      <c r="G9">
        <v>0</v>
      </c>
      <c r="H9">
        <v>3378</v>
      </c>
      <c r="I9">
        <v>3378</v>
      </c>
      <c r="J9">
        <v>0</v>
      </c>
      <c r="K9">
        <v>172</v>
      </c>
      <c r="L9">
        <v>172</v>
      </c>
      <c r="M9">
        <v>0</v>
      </c>
      <c r="N9">
        <v>0</v>
      </c>
      <c r="O9">
        <v>0</v>
      </c>
      <c r="P9">
        <v>0</v>
      </c>
      <c r="Q9">
        <v>6</v>
      </c>
      <c r="R9">
        <v>5</v>
      </c>
      <c r="S9">
        <v>1</v>
      </c>
      <c r="T9">
        <v>0</v>
      </c>
      <c r="U9">
        <v>0</v>
      </c>
      <c r="V9">
        <v>0</v>
      </c>
    </row>
    <row r="10" spans="1:22" x14ac:dyDescent="0.35">
      <c r="A10" t="s">
        <v>6</v>
      </c>
    </row>
    <row r="11" spans="1:22" x14ac:dyDescent="0.35">
      <c r="A11" t="s">
        <v>3</v>
      </c>
      <c r="B11">
        <v>648</v>
      </c>
      <c r="C11">
        <v>648</v>
      </c>
      <c r="D11">
        <v>0</v>
      </c>
      <c r="E11">
        <v>0</v>
      </c>
      <c r="F11">
        <v>0</v>
      </c>
      <c r="G11">
        <v>0</v>
      </c>
      <c r="H11">
        <v>531</v>
      </c>
      <c r="I11">
        <v>531</v>
      </c>
      <c r="J11">
        <v>0</v>
      </c>
      <c r="K11">
        <v>115</v>
      </c>
      <c r="L11">
        <v>115</v>
      </c>
      <c r="M11">
        <v>0</v>
      </c>
      <c r="N11">
        <v>0</v>
      </c>
      <c r="O11">
        <v>0</v>
      </c>
      <c r="P11">
        <v>0</v>
      </c>
      <c r="Q11">
        <v>2</v>
      </c>
      <c r="R11">
        <v>2</v>
      </c>
      <c r="S11">
        <v>0</v>
      </c>
      <c r="T11">
        <v>0</v>
      </c>
      <c r="U11">
        <v>0</v>
      </c>
      <c r="V11">
        <v>0</v>
      </c>
    </row>
    <row r="12" spans="1:22" x14ac:dyDescent="0.35">
      <c r="A12" t="s">
        <v>4</v>
      </c>
      <c r="B12">
        <v>172</v>
      </c>
      <c r="C12">
        <v>172</v>
      </c>
      <c r="D12">
        <v>0</v>
      </c>
      <c r="E12">
        <v>0</v>
      </c>
      <c r="F12">
        <v>0</v>
      </c>
      <c r="G12">
        <v>0</v>
      </c>
      <c r="H12">
        <v>142</v>
      </c>
      <c r="I12">
        <v>142</v>
      </c>
      <c r="J12">
        <v>0</v>
      </c>
      <c r="K12">
        <v>30</v>
      </c>
      <c r="L12">
        <v>30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35">
      <c r="A13" t="s">
        <v>5</v>
      </c>
      <c r="B13">
        <v>820</v>
      </c>
      <c r="C13">
        <v>820</v>
      </c>
      <c r="D13">
        <v>0</v>
      </c>
      <c r="E13">
        <v>0</v>
      </c>
      <c r="F13">
        <v>0</v>
      </c>
      <c r="G13">
        <v>0</v>
      </c>
      <c r="H13">
        <v>673</v>
      </c>
      <c r="I13">
        <v>673</v>
      </c>
      <c r="J13">
        <v>0</v>
      </c>
      <c r="K13">
        <v>145</v>
      </c>
      <c r="L13">
        <v>145</v>
      </c>
      <c r="M13">
        <v>0</v>
      </c>
      <c r="N13">
        <v>0</v>
      </c>
      <c r="O13">
        <v>0</v>
      </c>
      <c r="P13">
        <v>0</v>
      </c>
      <c r="Q13">
        <v>2</v>
      </c>
      <c r="R13">
        <v>2</v>
      </c>
      <c r="S13">
        <v>0</v>
      </c>
      <c r="T13">
        <v>0</v>
      </c>
      <c r="U13">
        <v>0</v>
      </c>
      <c r="V13">
        <v>0</v>
      </c>
    </row>
    <row r="14" spans="1:22" x14ac:dyDescent="0.35">
      <c r="A14" t="s">
        <v>7</v>
      </c>
    </row>
    <row r="15" spans="1:22" x14ac:dyDescent="0.35">
      <c r="A15" t="s">
        <v>3</v>
      </c>
      <c r="B15">
        <v>164</v>
      </c>
      <c r="C15">
        <v>164</v>
      </c>
      <c r="D15">
        <v>0</v>
      </c>
      <c r="E15">
        <v>0</v>
      </c>
      <c r="F15">
        <v>0</v>
      </c>
      <c r="G15">
        <v>0</v>
      </c>
      <c r="H15">
        <v>126</v>
      </c>
      <c r="I15">
        <v>126</v>
      </c>
      <c r="J15">
        <v>0</v>
      </c>
      <c r="K15">
        <v>38</v>
      </c>
      <c r="L15">
        <v>38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</row>
    <row r="16" spans="1:22" x14ac:dyDescent="0.35">
      <c r="A16" t="s">
        <v>4</v>
      </c>
      <c r="B16">
        <v>35</v>
      </c>
      <c r="C16">
        <v>35</v>
      </c>
      <c r="D16">
        <v>0</v>
      </c>
      <c r="E16">
        <v>0</v>
      </c>
      <c r="F16">
        <v>0</v>
      </c>
      <c r="G16">
        <v>0</v>
      </c>
      <c r="H16">
        <v>34</v>
      </c>
      <c r="I16">
        <v>34</v>
      </c>
      <c r="J16">
        <v>0</v>
      </c>
      <c r="K16">
        <v>1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x14ac:dyDescent="0.35">
      <c r="A17" t="s">
        <v>5</v>
      </c>
      <c r="B17">
        <v>199</v>
      </c>
      <c r="C17">
        <v>199</v>
      </c>
      <c r="D17">
        <v>0</v>
      </c>
      <c r="E17">
        <v>0</v>
      </c>
      <c r="F17">
        <v>0</v>
      </c>
      <c r="G17">
        <v>0</v>
      </c>
      <c r="H17">
        <v>160</v>
      </c>
      <c r="I17">
        <v>160</v>
      </c>
      <c r="J17">
        <v>0</v>
      </c>
      <c r="K17">
        <v>39</v>
      </c>
      <c r="L17">
        <v>39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</row>
    <row r="18" spans="1:22" x14ac:dyDescent="0.35">
      <c r="A18" t="s">
        <v>8</v>
      </c>
    </row>
    <row r="19" spans="1:22" x14ac:dyDescent="0.35">
      <c r="A19" t="s">
        <v>3</v>
      </c>
      <c r="B19">
        <v>118</v>
      </c>
      <c r="C19">
        <v>118</v>
      </c>
      <c r="D19">
        <v>0</v>
      </c>
      <c r="E19">
        <v>0</v>
      </c>
      <c r="F19">
        <v>0</v>
      </c>
      <c r="G19">
        <v>0</v>
      </c>
      <c r="H19">
        <v>109</v>
      </c>
      <c r="I19">
        <v>109</v>
      </c>
      <c r="J19">
        <v>0</v>
      </c>
      <c r="K19">
        <v>9</v>
      </c>
      <c r="L19">
        <v>9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</row>
    <row r="20" spans="1:22" x14ac:dyDescent="0.35">
      <c r="A20" t="s">
        <v>5</v>
      </c>
      <c r="B20">
        <v>118</v>
      </c>
      <c r="C20">
        <v>118</v>
      </c>
      <c r="D20">
        <v>0</v>
      </c>
      <c r="E20">
        <v>0</v>
      </c>
      <c r="F20">
        <v>0</v>
      </c>
      <c r="G20">
        <v>0</v>
      </c>
      <c r="H20">
        <v>109</v>
      </c>
      <c r="I20">
        <v>109</v>
      </c>
      <c r="J20">
        <v>0</v>
      </c>
      <c r="K20">
        <v>9</v>
      </c>
      <c r="L20">
        <v>9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x14ac:dyDescent="0.35">
      <c r="A21" t="s">
        <v>9</v>
      </c>
    </row>
    <row r="22" spans="1:22" x14ac:dyDescent="0.35">
      <c r="A22" t="s">
        <v>3</v>
      </c>
      <c r="B22">
        <v>43</v>
      </c>
      <c r="C22">
        <v>43</v>
      </c>
      <c r="D22">
        <v>0</v>
      </c>
      <c r="E22">
        <v>0</v>
      </c>
      <c r="F22">
        <v>0</v>
      </c>
      <c r="G22">
        <v>0</v>
      </c>
      <c r="H22">
        <v>43</v>
      </c>
      <c r="I22">
        <v>43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</row>
    <row r="23" spans="1:22" x14ac:dyDescent="0.35">
      <c r="A23" t="s">
        <v>5</v>
      </c>
      <c r="B23">
        <v>43</v>
      </c>
      <c r="C23">
        <v>43</v>
      </c>
      <c r="D23">
        <v>0</v>
      </c>
      <c r="E23">
        <v>0</v>
      </c>
      <c r="F23">
        <v>0</v>
      </c>
      <c r="G23">
        <v>0</v>
      </c>
      <c r="H23">
        <v>43</v>
      </c>
      <c r="I23">
        <v>43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</row>
    <row r="24" spans="1:22" x14ac:dyDescent="0.35">
      <c r="A24" t="s">
        <v>10</v>
      </c>
    </row>
    <row r="25" spans="1:22" x14ac:dyDescent="0.35">
      <c r="A25" t="s">
        <v>3</v>
      </c>
      <c r="B25">
        <v>1894</v>
      </c>
      <c r="C25">
        <v>1894</v>
      </c>
      <c r="D25">
        <v>0</v>
      </c>
      <c r="E25">
        <v>0</v>
      </c>
      <c r="F25">
        <v>0</v>
      </c>
      <c r="G25">
        <v>0</v>
      </c>
      <c r="H25">
        <v>1124</v>
      </c>
      <c r="I25">
        <v>1124</v>
      </c>
      <c r="J25">
        <v>0</v>
      </c>
      <c r="K25">
        <v>768</v>
      </c>
      <c r="L25">
        <v>768</v>
      </c>
      <c r="M25">
        <v>0</v>
      </c>
      <c r="N25">
        <v>0</v>
      </c>
      <c r="O25">
        <v>0</v>
      </c>
      <c r="P25">
        <v>0</v>
      </c>
      <c r="Q25">
        <v>2</v>
      </c>
      <c r="R25">
        <v>2</v>
      </c>
      <c r="S25">
        <v>0</v>
      </c>
      <c r="T25">
        <v>0</v>
      </c>
      <c r="U25">
        <v>0</v>
      </c>
      <c r="V25">
        <v>0</v>
      </c>
    </row>
    <row r="26" spans="1:22" x14ac:dyDescent="0.35">
      <c r="A26" t="s">
        <v>4</v>
      </c>
      <c r="B26">
        <v>483</v>
      </c>
      <c r="C26">
        <v>483</v>
      </c>
      <c r="D26">
        <v>0</v>
      </c>
      <c r="E26">
        <v>0</v>
      </c>
      <c r="F26">
        <v>0</v>
      </c>
      <c r="G26">
        <v>0</v>
      </c>
      <c r="H26">
        <v>288</v>
      </c>
      <c r="I26">
        <v>288</v>
      </c>
      <c r="J26">
        <v>0</v>
      </c>
      <c r="K26">
        <v>195</v>
      </c>
      <c r="L26">
        <v>195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35">
      <c r="A27" t="s">
        <v>5</v>
      </c>
      <c r="B27">
        <v>2377</v>
      </c>
      <c r="C27">
        <v>2377</v>
      </c>
      <c r="D27">
        <v>0</v>
      </c>
      <c r="E27">
        <v>0</v>
      </c>
      <c r="F27">
        <v>0</v>
      </c>
      <c r="G27">
        <v>0</v>
      </c>
      <c r="H27">
        <v>1412</v>
      </c>
      <c r="I27">
        <v>1412</v>
      </c>
      <c r="J27">
        <v>0</v>
      </c>
      <c r="K27">
        <v>963</v>
      </c>
      <c r="L27">
        <v>963</v>
      </c>
      <c r="M27">
        <v>0</v>
      </c>
      <c r="N27">
        <v>0</v>
      </c>
      <c r="O27">
        <v>0</v>
      </c>
      <c r="P27">
        <v>0</v>
      </c>
      <c r="Q27">
        <v>2</v>
      </c>
      <c r="R27">
        <v>2</v>
      </c>
      <c r="S27">
        <v>0</v>
      </c>
      <c r="T27">
        <v>0</v>
      </c>
      <c r="U27">
        <v>0</v>
      </c>
      <c r="V27">
        <v>0</v>
      </c>
    </row>
    <row r="28" spans="1:22" x14ac:dyDescent="0.35">
      <c r="A28" t="s">
        <v>11</v>
      </c>
    </row>
    <row r="29" spans="1:22" x14ac:dyDescent="0.35">
      <c r="A29" t="s">
        <v>3</v>
      </c>
      <c r="B29">
        <v>2867</v>
      </c>
      <c r="C29">
        <v>2867</v>
      </c>
      <c r="D29">
        <v>0</v>
      </c>
      <c r="E29">
        <v>0</v>
      </c>
      <c r="F29">
        <v>0</v>
      </c>
      <c r="G29">
        <v>0</v>
      </c>
      <c r="H29">
        <v>1933</v>
      </c>
      <c r="I29">
        <v>1933</v>
      </c>
      <c r="J29">
        <v>0</v>
      </c>
      <c r="K29">
        <v>930</v>
      </c>
      <c r="L29">
        <v>930</v>
      </c>
      <c r="M29">
        <v>0</v>
      </c>
      <c r="N29">
        <v>0</v>
      </c>
      <c r="O29">
        <v>0</v>
      </c>
      <c r="P29">
        <v>0</v>
      </c>
      <c r="Q29">
        <v>4</v>
      </c>
      <c r="R29">
        <v>4</v>
      </c>
      <c r="S29">
        <v>0</v>
      </c>
      <c r="T29">
        <v>0</v>
      </c>
      <c r="U29">
        <v>0</v>
      </c>
      <c r="V29">
        <v>0</v>
      </c>
    </row>
    <row r="30" spans="1:22" x14ac:dyDescent="0.35">
      <c r="A30" t="s">
        <v>4</v>
      </c>
      <c r="B30">
        <v>690</v>
      </c>
      <c r="C30">
        <v>690</v>
      </c>
      <c r="D30">
        <v>0</v>
      </c>
      <c r="E30">
        <v>0</v>
      </c>
      <c r="F30">
        <v>0</v>
      </c>
      <c r="G30">
        <v>0</v>
      </c>
      <c r="H30">
        <v>464</v>
      </c>
      <c r="I30">
        <v>464</v>
      </c>
      <c r="J30">
        <v>0</v>
      </c>
      <c r="K30">
        <v>226</v>
      </c>
      <c r="L30">
        <v>226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</row>
    <row r="31" spans="1:22" x14ac:dyDescent="0.35">
      <c r="A31" t="s">
        <v>5</v>
      </c>
      <c r="B31">
        <v>3557</v>
      </c>
      <c r="C31">
        <v>3557</v>
      </c>
      <c r="D31">
        <v>0</v>
      </c>
      <c r="E31">
        <v>0</v>
      </c>
      <c r="F31">
        <v>0</v>
      </c>
      <c r="G31">
        <v>0</v>
      </c>
      <c r="H31">
        <v>2397</v>
      </c>
      <c r="I31">
        <v>2397</v>
      </c>
      <c r="J31">
        <v>0</v>
      </c>
      <c r="K31">
        <v>1156</v>
      </c>
      <c r="L31">
        <v>1156</v>
      </c>
      <c r="M31">
        <v>0</v>
      </c>
      <c r="N31">
        <v>0</v>
      </c>
      <c r="O31">
        <v>0</v>
      </c>
      <c r="P31">
        <v>0</v>
      </c>
      <c r="Q31">
        <v>4</v>
      </c>
      <c r="R31">
        <v>4</v>
      </c>
      <c r="S31">
        <v>0</v>
      </c>
      <c r="T31">
        <v>0</v>
      </c>
      <c r="U31">
        <v>0</v>
      </c>
      <c r="V31">
        <v>0</v>
      </c>
    </row>
    <row r="32" spans="1:22" x14ac:dyDescent="0.35">
      <c r="A32" t="s">
        <v>0</v>
      </c>
    </row>
    <row r="33" spans="1:22" x14ac:dyDescent="0.35">
      <c r="A33" t="s">
        <v>3</v>
      </c>
      <c r="B33">
        <v>5378</v>
      </c>
      <c r="C33">
        <v>5377</v>
      </c>
      <c r="D33">
        <v>1</v>
      </c>
      <c r="E33">
        <v>0</v>
      </c>
      <c r="F33">
        <v>0</v>
      </c>
      <c r="G33">
        <v>0</v>
      </c>
      <c r="H33">
        <v>4363</v>
      </c>
      <c r="I33">
        <v>4363</v>
      </c>
      <c r="J33">
        <v>0</v>
      </c>
      <c r="K33">
        <v>1006</v>
      </c>
      <c r="L33">
        <v>1006</v>
      </c>
      <c r="M33">
        <v>0</v>
      </c>
      <c r="N33">
        <v>0</v>
      </c>
      <c r="O33">
        <v>0</v>
      </c>
      <c r="P33">
        <v>0</v>
      </c>
      <c r="Q33">
        <v>9</v>
      </c>
      <c r="R33">
        <v>8</v>
      </c>
      <c r="S33">
        <v>1</v>
      </c>
      <c r="T33">
        <v>0</v>
      </c>
      <c r="U33">
        <v>0</v>
      </c>
      <c r="V33">
        <v>0</v>
      </c>
    </row>
    <row r="34" spans="1:22" x14ac:dyDescent="0.35">
      <c r="A34" t="s">
        <v>4</v>
      </c>
      <c r="B34">
        <v>1735</v>
      </c>
      <c r="C34">
        <v>1735</v>
      </c>
      <c r="D34">
        <v>0</v>
      </c>
      <c r="E34">
        <v>0</v>
      </c>
      <c r="F34">
        <v>0</v>
      </c>
      <c r="G34">
        <v>0</v>
      </c>
      <c r="H34">
        <v>1412</v>
      </c>
      <c r="I34">
        <v>1412</v>
      </c>
      <c r="J34">
        <v>0</v>
      </c>
      <c r="K34">
        <v>322</v>
      </c>
      <c r="L34">
        <v>322</v>
      </c>
      <c r="M34">
        <v>0</v>
      </c>
      <c r="N34">
        <v>0</v>
      </c>
      <c r="O34">
        <v>0</v>
      </c>
      <c r="P34">
        <v>0</v>
      </c>
      <c r="Q34">
        <v>1</v>
      </c>
      <c r="R34">
        <v>1</v>
      </c>
      <c r="S34">
        <v>0</v>
      </c>
      <c r="T34">
        <v>0</v>
      </c>
      <c r="U34">
        <v>0</v>
      </c>
      <c r="V34">
        <v>0</v>
      </c>
    </row>
    <row r="35" spans="1:22" x14ac:dyDescent="0.35">
      <c r="A35" t="s">
        <v>5</v>
      </c>
      <c r="B35">
        <v>7113</v>
      </c>
      <c r="C35">
        <v>7112</v>
      </c>
      <c r="D35">
        <v>1</v>
      </c>
      <c r="E35">
        <v>0</v>
      </c>
      <c r="F35">
        <v>0</v>
      </c>
      <c r="G35">
        <v>0</v>
      </c>
      <c r="H35">
        <v>5775</v>
      </c>
      <c r="I35">
        <v>5775</v>
      </c>
      <c r="J35">
        <v>0</v>
      </c>
      <c r="K35">
        <v>1328</v>
      </c>
      <c r="L35">
        <v>1328</v>
      </c>
      <c r="M35">
        <v>0</v>
      </c>
      <c r="N35">
        <v>0</v>
      </c>
      <c r="O35">
        <v>0</v>
      </c>
      <c r="P35">
        <v>0</v>
      </c>
      <c r="Q35">
        <v>10</v>
      </c>
      <c r="R35">
        <v>9</v>
      </c>
      <c r="S35">
        <v>1</v>
      </c>
      <c r="T35">
        <v>0</v>
      </c>
      <c r="U35">
        <v>0</v>
      </c>
      <c r="V3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8E37-A60A-45BB-9361-3CB2598C5EFB}">
  <dimension ref="A1:B12"/>
  <sheetViews>
    <sheetView workbookViewId="0">
      <selection sqref="A1:B12"/>
    </sheetView>
  </sheetViews>
  <sheetFormatPr baseColWidth="10" defaultRowHeight="14.5" x14ac:dyDescent="0.35"/>
  <sheetData>
    <row r="1" spans="1:2" x14ac:dyDescent="0.35">
      <c r="A1" t="s">
        <v>12</v>
      </c>
    </row>
    <row r="2" spans="1:2" x14ac:dyDescent="0.35">
      <c r="A2" t="s">
        <v>13</v>
      </c>
      <c r="B2" t="s">
        <v>0</v>
      </c>
    </row>
    <row r="3" spans="1:2" x14ac:dyDescent="0.35">
      <c r="A3" t="s">
        <v>14</v>
      </c>
      <c r="B3">
        <v>3513</v>
      </c>
    </row>
    <row r="4" spans="1:2" x14ac:dyDescent="0.35">
      <c r="A4" t="s">
        <v>15</v>
      </c>
      <c r="B4">
        <v>659</v>
      </c>
    </row>
    <row r="5" spans="1:2" x14ac:dyDescent="0.35">
      <c r="A5" t="s">
        <v>16</v>
      </c>
      <c r="B5">
        <v>255</v>
      </c>
    </row>
    <row r="6" spans="1:2" x14ac:dyDescent="0.35">
      <c r="A6" t="s">
        <v>17</v>
      </c>
      <c r="B6">
        <v>581</v>
      </c>
    </row>
    <row r="7" spans="1:2" x14ac:dyDescent="0.35">
      <c r="A7" t="s">
        <v>18</v>
      </c>
      <c r="B7">
        <v>256</v>
      </c>
    </row>
    <row r="8" spans="1:2" x14ac:dyDescent="0.35">
      <c r="A8" t="s">
        <v>19</v>
      </c>
      <c r="B8">
        <v>244</v>
      </c>
    </row>
    <row r="9" spans="1:2" x14ac:dyDescent="0.35">
      <c r="A9" t="s">
        <v>20</v>
      </c>
      <c r="B9">
        <v>291</v>
      </c>
    </row>
    <row r="10" spans="1:2" x14ac:dyDescent="0.35">
      <c r="A10" t="s">
        <v>21</v>
      </c>
      <c r="B10">
        <v>619</v>
      </c>
    </row>
    <row r="11" spans="1:2" x14ac:dyDescent="0.35">
      <c r="A11" t="s">
        <v>22</v>
      </c>
      <c r="B11">
        <v>695</v>
      </c>
    </row>
    <row r="12" spans="1:2" x14ac:dyDescent="0.35">
      <c r="A12" t="s">
        <v>5</v>
      </c>
      <c r="B12">
        <v>7113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42E36-BB2C-464C-AEBA-920F140F4EA2}">
  <dimension ref="A1:K43"/>
  <sheetViews>
    <sheetView workbookViewId="0">
      <selection activeCell="A4" sqref="A4:A43"/>
    </sheetView>
  </sheetViews>
  <sheetFormatPr baseColWidth="10" defaultRowHeight="14.5" x14ac:dyDescent="0.35"/>
  <cols>
    <col min="1" max="1" width="25.453125" customWidth="1"/>
  </cols>
  <sheetData>
    <row r="1" spans="1:11" x14ac:dyDescent="0.35">
      <c r="A1" t="s">
        <v>23</v>
      </c>
    </row>
    <row r="2" spans="1:11" x14ac:dyDescent="0.35">
      <c r="B2" t="s">
        <v>24</v>
      </c>
    </row>
    <row r="3" spans="1:11" x14ac:dyDescent="0.35">
      <c r="B3" t="s">
        <v>25</v>
      </c>
      <c r="C3" t="s">
        <v>26</v>
      </c>
      <c r="D3" t="s">
        <v>27</v>
      </c>
      <c r="E3" t="s">
        <v>28</v>
      </c>
      <c r="F3" t="s">
        <v>29</v>
      </c>
      <c r="G3" t="s">
        <v>30</v>
      </c>
      <c r="H3" t="s">
        <v>31</v>
      </c>
      <c r="I3" t="s">
        <v>32</v>
      </c>
      <c r="J3" t="s">
        <v>33</v>
      </c>
      <c r="K3" t="s">
        <v>0</v>
      </c>
    </row>
    <row r="4" spans="1:11" x14ac:dyDescent="0.35">
      <c r="A4" t="s">
        <v>34</v>
      </c>
    </row>
    <row r="5" spans="1:11" x14ac:dyDescent="0.35">
      <c r="A5" t="s">
        <v>35</v>
      </c>
      <c r="B5">
        <v>11066</v>
      </c>
      <c r="C5">
        <v>10046</v>
      </c>
      <c r="D5">
        <v>9488</v>
      </c>
      <c r="E5">
        <v>8156</v>
      </c>
      <c r="F5">
        <v>38756</v>
      </c>
      <c r="G5">
        <v>4887</v>
      </c>
      <c r="H5">
        <v>4261</v>
      </c>
      <c r="I5">
        <v>3514</v>
      </c>
      <c r="J5">
        <v>12662</v>
      </c>
      <c r="K5">
        <v>51418</v>
      </c>
    </row>
    <row r="6" spans="1:11" x14ac:dyDescent="0.35">
      <c r="A6" t="s">
        <v>36</v>
      </c>
      <c r="B6">
        <v>11612</v>
      </c>
      <c r="C6">
        <v>11400</v>
      </c>
      <c r="D6">
        <v>10251</v>
      </c>
      <c r="E6">
        <v>9166</v>
      </c>
      <c r="F6">
        <v>42429</v>
      </c>
      <c r="G6">
        <v>5639</v>
      </c>
      <c r="H6">
        <v>5612</v>
      </c>
      <c r="I6">
        <v>4633</v>
      </c>
      <c r="J6">
        <v>15884</v>
      </c>
      <c r="K6">
        <v>58313</v>
      </c>
    </row>
    <row r="7" spans="1:11" x14ac:dyDescent="0.35">
      <c r="A7" t="s">
        <v>37</v>
      </c>
      <c r="B7">
        <v>22678</v>
      </c>
      <c r="C7">
        <v>21484</v>
      </c>
      <c r="D7">
        <v>19739</v>
      </c>
      <c r="E7">
        <v>17322</v>
      </c>
      <c r="F7">
        <v>81223</v>
      </c>
      <c r="G7">
        <v>10526</v>
      </c>
      <c r="H7">
        <v>9873</v>
      </c>
      <c r="I7">
        <v>8147</v>
      </c>
      <c r="J7">
        <v>28546</v>
      </c>
      <c r="K7">
        <v>109769</v>
      </c>
    </row>
    <row r="8" spans="1:11" x14ac:dyDescent="0.35">
      <c r="A8" t="s">
        <v>38</v>
      </c>
    </row>
    <row r="9" spans="1:11" x14ac:dyDescent="0.35">
      <c r="A9" t="s">
        <v>35</v>
      </c>
      <c r="B9">
        <v>2342</v>
      </c>
      <c r="C9">
        <v>2182</v>
      </c>
      <c r="D9">
        <v>2091</v>
      </c>
      <c r="E9">
        <v>1691</v>
      </c>
      <c r="F9">
        <v>8306</v>
      </c>
      <c r="G9">
        <v>918</v>
      </c>
      <c r="H9">
        <v>932</v>
      </c>
      <c r="I9">
        <v>787</v>
      </c>
      <c r="J9">
        <v>2637</v>
      </c>
      <c r="K9">
        <v>10943</v>
      </c>
    </row>
    <row r="10" spans="1:11" x14ac:dyDescent="0.35">
      <c r="A10" t="s">
        <v>36</v>
      </c>
      <c r="B10">
        <v>2654</v>
      </c>
      <c r="C10">
        <v>2471</v>
      </c>
      <c r="D10">
        <v>2435</v>
      </c>
      <c r="E10">
        <v>1911</v>
      </c>
      <c r="F10">
        <v>9471</v>
      </c>
      <c r="G10">
        <v>1105</v>
      </c>
      <c r="H10">
        <v>1143</v>
      </c>
      <c r="I10">
        <v>928</v>
      </c>
      <c r="J10">
        <v>3176</v>
      </c>
      <c r="K10">
        <v>12647</v>
      </c>
    </row>
    <row r="11" spans="1:11" x14ac:dyDescent="0.35">
      <c r="A11" t="s">
        <v>37</v>
      </c>
      <c r="B11">
        <v>4996</v>
      </c>
      <c r="C11">
        <v>4781</v>
      </c>
      <c r="D11">
        <v>4526</v>
      </c>
      <c r="E11">
        <v>3602</v>
      </c>
      <c r="F11">
        <v>17905</v>
      </c>
      <c r="G11">
        <v>2023</v>
      </c>
      <c r="H11">
        <v>2075</v>
      </c>
      <c r="I11">
        <v>1715</v>
      </c>
      <c r="J11">
        <v>5813</v>
      </c>
      <c r="K11">
        <v>23718</v>
      </c>
    </row>
    <row r="12" spans="1:11" x14ac:dyDescent="0.35">
      <c r="A12" t="s">
        <v>39</v>
      </c>
    </row>
    <row r="13" spans="1:11" x14ac:dyDescent="0.35">
      <c r="A13" t="s">
        <v>35</v>
      </c>
      <c r="B13">
        <v>854</v>
      </c>
      <c r="C13">
        <v>827</v>
      </c>
      <c r="D13">
        <v>853</v>
      </c>
      <c r="E13">
        <v>688</v>
      </c>
      <c r="F13">
        <v>3222</v>
      </c>
      <c r="G13">
        <v>449</v>
      </c>
      <c r="H13">
        <v>369</v>
      </c>
      <c r="I13">
        <v>349</v>
      </c>
      <c r="J13">
        <v>1167</v>
      </c>
      <c r="K13">
        <v>4389</v>
      </c>
    </row>
    <row r="14" spans="1:11" x14ac:dyDescent="0.35">
      <c r="A14" t="s">
        <v>36</v>
      </c>
      <c r="B14">
        <v>873</v>
      </c>
      <c r="C14">
        <v>860</v>
      </c>
      <c r="D14">
        <v>796</v>
      </c>
      <c r="E14">
        <v>821</v>
      </c>
      <c r="F14">
        <v>3350</v>
      </c>
      <c r="G14">
        <v>501</v>
      </c>
      <c r="H14">
        <v>400</v>
      </c>
      <c r="I14">
        <v>424</v>
      </c>
      <c r="J14">
        <v>1325</v>
      </c>
      <c r="K14">
        <v>4675</v>
      </c>
    </row>
    <row r="15" spans="1:11" x14ac:dyDescent="0.35">
      <c r="A15" t="s">
        <v>37</v>
      </c>
      <c r="B15">
        <v>1727</v>
      </c>
      <c r="C15">
        <v>1687</v>
      </c>
      <c r="D15">
        <v>1649</v>
      </c>
      <c r="E15">
        <v>1509</v>
      </c>
      <c r="F15">
        <v>6572</v>
      </c>
      <c r="G15">
        <v>950</v>
      </c>
      <c r="H15">
        <v>769</v>
      </c>
      <c r="I15">
        <v>773</v>
      </c>
      <c r="J15">
        <v>2492</v>
      </c>
      <c r="K15">
        <v>9064</v>
      </c>
    </row>
    <row r="16" spans="1:11" x14ac:dyDescent="0.35">
      <c r="A16" t="s">
        <v>40</v>
      </c>
    </row>
    <row r="17" spans="1:11" x14ac:dyDescent="0.35">
      <c r="A17" t="s">
        <v>35</v>
      </c>
      <c r="B17">
        <v>1172</v>
      </c>
      <c r="C17">
        <v>1194</v>
      </c>
      <c r="D17">
        <v>1137</v>
      </c>
      <c r="E17">
        <v>1016</v>
      </c>
      <c r="F17">
        <v>4519</v>
      </c>
      <c r="G17">
        <v>716</v>
      </c>
      <c r="H17">
        <v>649</v>
      </c>
      <c r="I17">
        <v>571</v>
      </c>
      <c r="J17">
        <v>1936</v>
      </c>
      <c r="K17">
        <v>6455</v>
      </c>
    </row>
    <row r="18" spans="1:11" x14ac:dyDescent="0.35">
      <c r="A18" t="s">
        <v>36</v>
      </c>
      <c r="B18">
        <v>1302</v>
      </c>
      <c r="C18">
        <v>1427</v>
      </c>
      <c r="D18">
        <v>1179</v>
      </c>
      <c r="E18">
        <v>981</v>
      </c>
      <c r="F18">
        <v>4889</v>
      </c>
      <c r="G18">
        <v>859</v>
      </c>
      <c r="H18">
        <v>669</v>
      </c>
      <c r="I18">
        <v>573</v>
      </c>
      <c r="J18">
        <v>2101</v>
      </c>
      <c r="K18">
        <v>6990</v>
      </c>
    </row>
    <row r="19" spans="1:11" x14ac:dyDescent="0.35">
      <c r="A19" t="s">
        <v>37</v>
      </c>
      <c r="B19">
        <v>2474</v>
      </c>
      <c r="C19">
        <v>2629</v>
      </c>
      <c r="D19">
        <v>2316</v>
      </c>
      <c r="E19">
        <v>1997</v>
      </c>
      <c r="F19">
        <v>9416</v>
      </c>
      <c r="G19">
        <v>1575</v>
      </c>
      <c r="H19">
        <v>1318</v>
      </c>
      <c r="I19">
        <v>1144</v>
      </c>
      <c r="J19">
        <v>4037</v>
      </c>
      <c r="K19">
        <v>13453</v>
      </c>
    </row>
    <row r="20" spans="1:11" x14ac:dyDescent="0.35">
      <c r="A20" t="s">
        <v>41</v>
      </c>
    </row>
    <row r="21" spans="1:11" x14ac:dyDescent="0.35">
      <c r="A21" t="s">
        <v>35</v>
      </c>
      <c r="B21">
        <v>459</v>
      </c>
      <c r="C21">
        <v>539</v>
      </c>
      <c r="D21">
        <v>494</v>
      </c>
      <c r="E21">
        <v>436</v>
      </c>
      <c r="F21">
        <v>1928</v>
      </c>
      <c r="G21">
        <v>242</v>
      </c>
      <c r="H21">
        <v>249</v>
      </c>
      <c r="I21">
        <v>193</v>
      </c>
      <c r="J21">
        <v>684</v>
      </c>
      <c r="K21">
        <v>2612</v>
      </c>
    </row>
    <row r="22" spans="1:11" x14ac:dyDescent="0.35">
      <c r="A22" t="s">
        <v>36</v>
      </c>
      <c r="B22">
        <v>427</v>
      </c>
      <c r="C22">
        <v>467</v>
      </c>
      <c r="D22">
        <v>521</v>
      </c>
      <c r="E22">
        <v>408</v>
      </c>
      <c r="F22">
        <v>1823</v>
      </c>
      <c r="G22">
        <v>279</v>
      </c>
      <c r="H22">
        <v>226</v>
      </c>
      <c r="I22">
        <v>194</v>
      </c>
      <c r="J22">
        <v>699</v>
      </c>
      <c r="K22">
        <v>2522</v>
      </c>
    </row>
    <row r="23" spans="1:11" x14ac:dyDescent="0.35">
      <c r="A23" t="s">
        <v>37</v>
      </c>
      <c r="B23">
        <v>886</v>
      </c>
      <c r="C23">
        <v>1006</v>
      </c>
      <c r="D23">
        <v>1015</v>
      </c>
      <c r="E23">
        <v>844</v>
      </c>
      <c r="F23">
        <v>3751</v>
      </c>
      <c r="G23">
        <v>521</v>
      </c>
      <c r="H23">
        <v>475</v>
      </c>
      <c r="I23">
        <v>387</v>
      </c>
      <c r="J23">
        <v>1383</v>
      </c>
      <c r="K23">
        <v>5134</v>
      </c>
    </row>
    <row r="24" spans="1:11" x14ac:dyDescent="0.35">
      <c r="A24" t="s">
        <v>42</v>
      </c>
    </row>
    <row r="25" spans="1:11" x14ac:dyDescent="0.35">
      <c r="A25" t="s">
        <v>35</v>
      </c>
      <c r="B25">
        <v>731</v>
      </c>
      <c r="C25">
        <v>607</v>
      </c>
      <c r="D25">
        <v>571</v>
      </c>
      <c r="E25">
        <v>540</v>
      </c>
      <c r="F25">
        <v>2449</v>
      </c>
      <c r="G25">
        <v>362</v>
      </c>
      <c r="H25">
        <v>172</v>
      </c>
      <c r="I25">
        <v>177</v>
      </c>
      <c r="J25">
        <v>711</v>
      </c>
      <c r="K25">
        <v>3160</v>
      </c>
    </row>
    <row r="26" spans="1:11" x14ac:dyDescent="0.35">
      <c r="A26" t="s">
        <v>36</v>
      </c>
      <c r="B26">
        <v>687</v>
      </c>
      <c r="C26">
        <v>601</v>
      </c>
      <c r="D26">
        <v>511</v>
      </c>
      <c r="E26">
        <v>451</v>
      </c>
      <c r="F26">
        <v>2250</v>
      </c>
      <c r="G26">
        <v>356</v>
      </c>
      <c r="H26">
        <v>230</v>
      </c>
      <c r="I26">
        <v>212</v>
      </c>
      <c r="J26">
        <v>798</v>
      </c>
      <c r="K26">
        <v>3048</v>
      </c>
    </row>
    <row r="27" spans="1:11" x14ac:dyDescent="0.35">
      <c r="A27" t="s">
        <v>37</v>
      </c>
      <c r="B27">
        <v>1418</v>
      </c>
      <c r="C27">
        <v>1208</v>
      </c>
      <c r="D27">
        <v>1082</v>
      </c>
      <c r="E27">
        <v>991</v>
      </c>
      <c r="F27">
        <v>4699</v>
      </c>
      <c r="G27">
        <v>718</v>
      </c>
      <c r="H27">
        <v>402</v>
      </c>
      <c r="I27">
        <v>389</v>
      </c>
      <c r="J27">
        <v>1509</v>
      </c>
      <c r="K27">
        <v>6208</v>
      </c>
    </row>
    <row r="28" spans="1:11" x14ac:dyDescent="0.35">
      <c r="A28" t="s">
        <v>43</v>
      </c>
    </row>
    <row r="29" spans="1:11" x14ac:dyDescent="0.35">
      <c r="A29" t="s">
        <v>35</v>
      </c>
      <c r="B29">
        <v>368</v>
      </c>
      <c r="C29">
        <v>337</v>
      </c>
      <c r="D29">
        <v>379</v>
      </c>
      <c r="E29">
        <v>269</v>
      </c>
      <c r="F29">
        <v>1353</v>
      </c>
      <c r="G29">
        <v>304</v>
      </c>
      <c r="H29">
        <v>357</v>
      </c>
      <c r="I29">
        <v>291</v>
      </c>
      <c r="J29">
        <v>952</v>
      </c>
      <c r="K29">
        <v>2305</v>
      </c>
    </row>
    <row r="30" spans="1:11" x14ac:dyDescent="0.35">
      <c r="A30" t="s">
        <v>36</v>
      </c>
      <c r="B30">
        <v>391</v>
      </c>
      <c r="C30">
        <v>422</v>
      </c>
      <c r="D30">
        <v>390</v>
      </c>
      <c r="E30">
        <v>326</v>
      </c>
      <c r="F30">
        <v>1529</v>
      </c>
      <c r="G30">
        <v>314</v>
      </c>
      <c r="H30">
        <v>360</v>
      </c>
      <c r="I30">
        <v>279</v>
      </c>
      <c r="J30">
        <v>953</v>
      </c>
      <c r="K30">
        <v>2482</v>
      </c>
    </row>
    <row r="31" spans="1:11" x14ac:dyDescent="0.35">
      <c r="A31" t="s">
        <v>37</v>
      </c>
      <c r="B31">
        <v>759</v>
      </c>
      <c r="C31">
        <v>759</v>
      </c>
      <c r="D31">
        <v>769</v>
      </c>
      <c r="E31">
        <v>595</v>
      </c>
      <c r="F31">
        <v>2882</v>
      </c>
      <c r="G31">
        <v>618</v>
      </c>
      <c r="H31">
        <v>717</v>
      </c>
      <c r="I31">
        <v>570</v>
      </c>
      <c r="J31">
        <v>1905</v>
      </c>
      <c r="K31">
        <v>4787</v>
      </c>
    </row>
    <row r="32" spans="1:11" x14ac:dyDescent="0.35">
      <c r="A32" t="s">
        <v>44</v>
      </c>
    </row>
    <row r="33" spans="1:11" x14ac:dyDescent="0.35">
      <c r="A33" t="s">
        <v>35</v>
      </c>
      <c r="B33">
        <v>2739</v>
      </c>
      <c r="C33">
        <v>2108</v>
      </c>
      <c r="D33">
        <v>2176</v>
      </c>
      <c r="E33">
        <v>1926</v>
      </c>
      <c r="F33">
        <v>8949</v>
      </c>
      <c r="G33">
        <v>1131</v>
      </c>
      <c r="H33">
        <v>908</v>
      </c>
      <c r="I33">
        <v>592</v>
      </c>
      <c r="J33">
        <v>2631</v>
      </c>
      <c r="K33">
        <v>11580</v>
      </c>
    </row>
    <row r="34" spans="1:11" x14ac:dyDescent="0.35">
      <c r="A34" t="s">
        <v>36</v>
      </c>
      <c r="B34">
        <v>2821</v>
      </c>
      <c r="C34">
        <v>2972</v>
      </c>
      <c r="D34">
        <v>2688</v>
      </c>
      <c r="E34">
        <v>2354</v>
      </c>
      <c r="F34">
        <v>10835</v>
      </c>
      <c r="G34">
        <v>1465</v>
      </c>
      <c r="H34">
        <v>1247</v>
      </c>
      <c r="I34">
        <v>891</v>
      </c>
      <c r="J34">
        <v>3603</v>
      </c>
      <c r="K34">
        <v>14438</v>
      </c>
    </row>
    <row r="35" spans="1:11" x14ac:dyDescent="0.35">
      <c r="A35" t="s">
        <v>37</v>
      </c>
      <c r="B35">
        <v>5560</v>
      </c>
      <c r="C35">
        <v>5205</v>
      </c>
      <c r="D35">
        <v>5000</v>
      </c>
      <c r="E35">
        <v>4280</v>
      </c>
      <c r="F35">
        <v>20045</v>
      </c>
      <c r="G35">
        <v>2596</v>
      </c>
      <c r="H35">
        <v>2155</v>
      </c>
      <c r="I35">
        <v>1483</v>
      </c>
      <c r="J35">
        <v>6234</v>
      </c>
      <c r="K35">
        <v>26279</v>
      </c>
    </row>
    <row r="36" spans="1:11" x14ac:dyDescent="0.35">
      <c r="A36" t="s">
        <v>45</v>
      </c>
    </row>
    <row r="37" spans="1:11" x14ac:dyDescent="0.35">
      <c r="A37" t="s">
        <v>35</v>
      </c>
      <c r="B37">
        <v>1524</v>
      </c>
      <c r="C37">
        <v>1464</v>
      </c>
      <c r="D37">
        <v>1448</v>
      </c>
      <c r="E37">
        <v>1295</v>
      </c>
      <c r="F37">
        <v>5731</v>
      </c>
      <c r="G37">
        <v>1072</v>
      </c>
      <c r="H37">
        <v>975</v>
      </c>
      <c r="I37">
        <v>896</v>
      </c>
      <c r="J37">
        <v>2943</v>
      </c>
      <c r="K37">
        <v>8674</v>
      </c>
    </row>
    <row r="38" spans="1:11" x14ac:dyDescent="0.35">
      <c r="A38" t="s">
        <v>36</v>
      </c>
      <c r="B38">
        <v>1472</v>
      </c>
      <c r="C38">
        <v>1581</v>
      </c>
      <c r="D38">
        <v>1478</v>
      </c>
      <c r="E38">
        <v>1335</v>
      </c>
      <c r="F38">
        <v>5866</v>
      </c>
      <c r="G38">
        <v>967</v>
      </c>
      <c r="H38">
        <v>879</v>
      </c>
      <c r="I38">
        <v>987</v>
      </c>
      <c r="J38">
        <v>2833</v>
      </c>
      <c r="K38">
        <v>8699</v>
      </c>
    </row>
    <row r="39" spans="1:11" x14ac:dyDescent="0.35">
      <c r="A39" t="s">
        <v>37</v>
      </c>
      <c r="B39">
        <v>2996</v>
      </c>
      <c r="C39">
        <v>3045</v>
      </c>
      <c r="D39">
        <v>2926</v>
      </c>
      <c r="E39">
        <v>2630</v>
      </c>
      <c r="F39">
        <v>11597</v>
      </c>
      <c r="G39">
        <v>2039</v>
      </c>
      <c r="H39">
        <v>1854</v>
      </c>
      <c r="I39">
        <v>1883</v>
      </c>
      <c r="J39">
        <v>5776</v>
      </c>
      <c r="K39">
        <v>17373</v>
      </c>
    </row>
    <row r="40" spans="1:11" x14ac:dyDescent="0.35">
      <c r="A40" t="s">
        <v>0</v>
      </c>
    </row>
    <row r="41" spans="1:11" x14ac:dyDescent="0.35">
      <c r="A41" t="s">
        <v>35</v>
      </c>
      <c r="B41">
        <v>21255</v>
      </c>
      <c r="C41">
        <v>19304</v>
      </c>
      <c r="D41">
        <v>18637</v>
      </c>
      <c r="E41">
        <v>16017</v>
      </c>
      <c r="F41">
        <v>75213</v>
      </c>
      <c r="G41">
        <v>10081</v>
      </c>
      <c r="H41">
        <v>8872</v>
      </c>
      <c r="I41">
        <v>7370</v>
      </c>
      <c r="J41">
        <v>26323</v>
      </c>
      <c r="K41">
        <v>101536</v>
      </c>
    </row>
    <row r="42" spans="1:11" x14ac:dyDescent="0.35">
      <c r="A42" t="s">
        <v>36</v>
      </c>
      <c r="B42">
        <v>22239</v>
      </c>
      <c r="C42">
        <v>22201</v>
      </c>
      <c r="D42">
        <v>20249</v>
      </c>
      <c r="E42">
        <v>17753</v>
      </c>
      <c r="F42">
        <v>82442</v>
      </c>
      <c r="G42">
        <v>11485</v>
      </c>
      <c r="H42">
        <v>10766</v>
      </c>
      <c r="I42">
        <v>9121</v>
      </c>
      <c r="J42">
        <v>31372</v>
      </c>
      <c r="K42">
        <v>113814</v>
      </c>
    </row>
    <row r="43" spans="1:11" x14ac:dyDescent="0.35">
      <c r="A43" t="s">
        <v>37</v>
      </c>
      <c r="B43">
        <v>43494</v>
      </c>
      <c r="C43">
        <v>41804</v>
      </c>
      <c r="D43">
        <v>39022</v>
      </c>
      <c r="E43">
        <v>33770</v>
      </c>
      <c r="F43">
        <v>158090</v>
      </c>
      <c r="G43">
        <v>21566</v>
      </c>
      <c r="H43">
        <v>19638</v>
      </c>
      <c r="I43">
        <v>16491</v>
      </c>
      <c r="J43">
        <v>57695</v>
      </c>
      <c r="K43">
        <v>215785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98A20-FE64-409D-8952-E5A4849D1FC9}">
  <dimension ref="A1:V45"/>
  <sheetViews>
    <sheetView tabSelected="1" topLeftCell="A23" zoomScale="85" zoomScaleNormal="85" workbookViewId="0">
      <selection activeCell="D45" sqref="D45"/>
    </sheetView>
  </sheetViews>
  <sheetFormatPr baseColWidth="10" defaultRowHeight="14.5" x14ac:dyDescent="0.35"/>
  <cols>
    <col min="1" max="1" width="30.54296875" customWidth="1"/>
  </cols>
  <sheetData>
    <row r="1" spans="1:22" x14ac:dyDescent="0.35">
      <c r="A1" t="s">
        <v>46</v>
      </c>
    </row>
    <row r="2" spans="1:22" x14ac:dyDescent="0.35">
      <c r="A2" t="s">
        <v>47</v>
      </c>
    </row>
    <row r="3" spans="1:22" x14ac:dyDescent="0.35">
      <c r="B3" t="s">
        <v>48</v>
      </c>
    </row>
    <row r="4" spans="1:22" x14ac:dyDescent="0.35">
      <c r="A4" t="s">
        <v>34</v>
      </c>
      <c r="B4" t="s">
        <v>0</v>
      </c>
      <c r="C4" t="s">
        <v>25</v>
      </c>
      <c r="D4" t="s">
        <v>26</v>
      </c>
      <c r="E4" t="s">
        <v>27</v>
      </c>
      <c r="F4" t="s">
        <v>28</v>
      </c>
      <c r="G4" t="s">
        <v>49</v>
      </c>
      <c r="H4" t="s">
        <v>50</v>
      </c>
      <c r="I4" t="s">
        <v>51</v>
      </c>
      <c r="J4" t="s">
        <v>52</v>
      </c>
      <c r="K4" t="s">
        <v>53</v>
      </c>
      <c r="L4" t="s">
        <v>54</v>
      </c>
      <c r="M4" t="s">
        <v>55</v>
      </c>
      <c r="N4" t="s">
        <v>56</v>
      </c>
      <c r="O4" t="s">
        <v>57</v>
      </c>
      <c r="P4" t="s">
        <v>58</v>
      </c>
      <c r="Q4" t="s">
        <v>59</v>
      </c>
      <c r="R4" t="s">
        <v>60</v>
      </c>
      <c r="S4" t="s">
        <v>61</v>
      </c>
      <c r="T4" t="s">
        <v>62</v>
      </c>
      <c r="U4" t="s">
        <v>63</v>
      </c>
      <c r="V4" t="s">
        <v>64</v>
      </c>
    </row>
    <row r="5" spans="1:22" x14ac:dyDescent="0.35">
      <c r="A5" t="s">
        <v>35</v>
      </c>
      <c r="B5">
        <v>13710</v>
      </c>
      <c r="C5">
        <v>3217</v>
      </c>
      <c r="D5">
        <v>23</v>
      </c>
      <c r="E5">
        <v>2622</v>
      </c>
      <c r="F5">
        <v>2466</v>
      </c>
      <c r="G5">
        <v>94</v>
      </c>
      <c r="H5">
        <v>238</v>
      </c>
      <c r="I5">
        <v>295</v>
      </c>
      <c r="J5">
        <v>124</v>
      </c>
      <c r="K5">
        <v>348</v>
      </c>
      <c r="L5">
        <v>168</v>
      </c>
      <c r="M5">
        <v>48</v>
      </c>
      <c r="N5">
        <v>1</v>
      </c>
      <c r="O5">
        <v>291</v>
      </c>
      <c r="P5">
        <v>29100</v>
      </c>
      <c r="Q5">
        <v>277</v>
      </c>
      <c r="R5">
        <v>48</v>
      </c>
      <c r="S5">
        <v>17</v>
      </c>
      <c r="T5">
        <v>1</v>
      </c>
      <c r="U5">
        <v>2</v>
      </c>
      <c r="V5">
        <v>200</v>
      </c>
    </row>
    <row r="6" spans="1:22" x14ac:dyDescent="0.35">
      <c r="A6" t="s">
        <v>36</v>
      </c>
      <c r="B6">
        <v>13567</v>
      </c>
      <c r="C6">
        <v>2679</v>
      </c>
      <c r="D6">
        <v>20</v>
      </c>
      <c r="E6">
        <v>2401</v>
      </c>
      <c r="F6">
        <v>2454</v>
      </c>
      <c r="G6">
        <v>102</v>
      </c>
      <c r="H6">
        <v>225</v>
      </c>
      <c r="I6">
        <v>354</v>
      </c>
      <c r="J6">
        <v>157</v>
      </c>
      <c r="K6">
        <v>341</v>
      </c>
      <c r="L6">
        <v>167</v>
      </c>
      <c r="M6">
        <v>49</v>
      </c>
      <c r="N6">
        <v>3</v>
      </c>
      <c r="O6">
        <v>458</v>
      </c>
      <c r="P6">
        <v>15267</v>
      </c>
      <c r="Q6">
        <v>438</v>
      </c>
      <c r="R6">
        <v>36</v>
      </c>
      <c r="S6">
        <v>8</v>
      </c>
      <c r="T6">
        <v>0</v>
      </c>
      <c r="U6">
        <v>3</v>
      </c>
      <c r="V6">
        <v>0</v>
      </c>
    </row>
    <row r="7" spans="1:22" x14ac:dyDescent="0.35">
      <c r="A7" t="s">
        <v>37</v>
      </c>
      <c r="B7">
        <f>+SUM(B5:B6)</f>
        <v>27277</v>
      </c>
      <c r="C7">
        <f t="shared" ref="C7:V7" si="0">+SUM(C5:C6)</f>
        <v>5896</v>
      </c>
      <c r="D7">
        <f t="shared" si="0"/>
        <v>43</v>
      </c>
      <c r="E7">
        <f t="shared" si="0"/>
        <v>5023</v>
      </c>
      <c r="F7">
        <f t="shared" si="0"/>
        <v>4920</v>
      </c>
      <c r="G7">
        <f t="shared" si="0"/>
        <v>196</v>
      </c>
      <c r="H7">
        <f t="shared" si="0"/>
        <v>463</v>
      </c>
      <c r="I7">
        <f t="shared" si="0"/>
        <v>649</v>
      </c>
      <c r="J7">
        <f t="shared" si="0"/>
        <v>281</v>
      </c>
      <c r="K7">
        <f t="shared" si="0"/>
        <v>689</v>
      </c>
      <c r="L7">
        <f t="shared" si="0"/>
        <v>335</v>
      </c>
      <c r="M7">
        <f t="shared" si="0"/>
        <v>97</v>
      </c>
      <c r="N7">
        <f t="shared" si="0"/>
        <v>4</v>
      </c>
      <c r="O7">
        <f t="shared" si="0"/>
        <v>749</v>
      </c>
      <c r="P7">
        <f t="shared" si="0"/>
        <v>44367</v>
      </c>
      <c r="Q7">
        <f t="shared" si="0"/>
        <v>715</v>
      </c>
      <c r="R7">
        <f t="shared" si="0"/>
        <v>84</v>
      </c>
      <c r="S7">
        <f t="shared" si="0"/>
        <v>25</v>
      </c>
      <c r="T7">
        <f t="shared" si="0"/>
        <v>1</v>
      </c>
      <c r="U7">
        <f t="shared" si="0"/>
        <v>5</v>
      </c>
      <c r="V7">
        <f t="shared" si="0"/>
        <v>200</v>
      </c>
    </row>
    <row r="8" spans="1:22" x14ac:dyDescent="0.35">
      <c r="A8" t="s">
        <v>38</v>
      </c>
    </row>
    <row r="9" spans="1:22" x14ac:dyDescent="0.35">
      <c r="A9" t="s">
        <v>35</v>
      </c>
      <c r="B9">
        <v>2610</v>
      </c>
      <c r="C9">
        <v>775</v>
      </c>
      <c r="D9">
        <v>30</v>
      </c>
      <c r="E9">
        <v>489</v>
      </c>
      <c r="F9">
        <v>410</v>
      </c>
      <c r="G9">
        <v>84</v>
      </c>
      <c r="H9">
        <v>44</v>
      </c>
      <c r="I9">
        <v>76</v>
      </c>
      <c r="J9">
        <v>173</v>
      </c>
      <c r="K9">
        <v>64</v>
      </c>
      <c r="L9">
        <v>63</v>
      </c>
      <c r="M9">
        <v>98</v>
      </c>
      <c r="N9">
        <v>0</v>
      </c>
      <c r="O9">
        <v>25</v>
      </c>
      <c r="P9">
        <v>0</v>
      </c>
      <c r="Q9">
        <v>12</v>
      </c>
      <c r="R9">
        <v>3</v>
      </c>
      <c r="S9">
        <v>25</v>
      </c>
      <c r="T9">
        <v>0</v>
      </c>
      <c r="U9">
        <v>0</v>
      </c>
      <c r="V9">
        <v>0</v>
      </c>
    </row>
    <row r="10" spans="1:22" x14ac:dyDescent="0.35">
      <c r="A10" t="s">
        <v>36</v>
      </c>
      <c r="B10">
        <v>2842</v>
      </c>
      <c r="C10">
        <v>751</v>
      </c>
      <c r="D10">
        <v>26</v>
      </c>
      <c r="E10">
        <v>613</v>
      </c>
      <c r="F10">
        <v>502</v>
      </c>
      <c r="G10">
        <v>82</v>
      </c>
      <c r="H10">
        <v>49</v>
      </c>
      <c r="I10">
        <v>106</v>
      </c>
      <c r="J10">
        <v>216</v>
      </c>
      <c r="K10">
        <v>74</v>
      </c>
      <c r="L10">
        <v>37</v>
      </c>
      <c r="M10">
        <v>50</v>
      </c>
      <c r="N10">
        <v>0</v>
      </c>
      <c r="O10">
        <v>50</v>
      </c>
      <c r="P10">
        <v>0</v>
      </c>
      <c r="Q10">
        <v>24</v>
      </c>
      <c r="R10">
        <v>2</v>
      </c>
      <c r="S10">
        <v>8</v>
      </c>
      <c r="T10">
        <v>0</v>
      </c>
      <c r="U10">
        <v>0</v>
      </c>
      <c r="V10">
        <v>0</v>
      </c>
    </row>
    <row r="11" spans="1:22" x14ac:dyDescent="0.35">
      <c r="A11" t="s">
        <v>37</v>
      </c>
      <c r="B11">
        <f>+SUM(B9:B10)</f>
        <v>5452</v>
      </c>
      <c r="C11">
        <f t="shared" ref="C11:V11" si="1">+SUM(C9:C10)</f>
        <v>1526</v>
      </c>
      <c r="D11">
        <f t="shared" si="1"/>
        <v>56</v>
      </c>
      <c r="E11">
        <f t="shared" si="1"/>
        <v>1102</v>
      </c>
      <c r="F11">
        <f t="shared" si="1"/>
        <v>912</v>
      </c>
      <c r="G11">
        <f t="shared" si="1"/>
        <v>166</v>
      </c>
      <c r="H11">
        <f t="shared" si="1"/>
        <v>93</v>
      </c>
      <c r="I11">
        <f t="shared" si="1"/>
        <v>182</v>
      </c>
      <c r="J11">
        <f t="shared" si="1"/>
        <v>389</v>
      </c>
      <c r="K11">
        <f t="shared" si="1"/>
        <v>138</v>
      </c>
      <c r="L11">
        <f t="shared" si="1"/>
        <v>100</v>
      </c>
      <c r="M11">
        <f t="shared" si="1"/>
        <v>148</v>
      </c>
      <c r="N11">
        <f t="shared" si="1"/>
        <v>0</v>
      </c>
      <c r="O11">
        <f t="shared" si="1"/>
        <v>75</v>
      </c>
      <c r="P11">
        <f t="shared" si="1"/>
        <v>0</v>
      </c>
      <c r="Q11">
        <f t="shared" si="1"/>
        <v>36</v>
      </c>
      <c r="R11">
        <f t="shared" si="1"/>
        <v>5</v>
      </c>
      <c r="S11">
        <f t="shared" si="1"/>
        <v>33</v>
      </c>
      <c r="T11">
        <f t="shared" si="1"/>
        <v>0</v>
      </c>
      <c r="U11">
        <f t="shared" si="1"/>
        <v>0</v>
      </c>
      <c r="V11">
        <f t="shared" si="1"/>
        <v>0</v>
      </c>
    </row>
    <row r="12" spans="1:22" x14ac:dyDescent="0.35">
      <c r="A12" t="s">
        <v>39</v>
      </c>
    </row>
    <row r="13" spans="1:22" x14ac:dyDescent="0.35">
      <c r="A13" t="s">
        <v>35</v>
      </c>
      <c r="B13">
        <v>819</v>
      </c>
      <c r="C13">
        <v>251</v>
      </c>
      <c r="D13">
        <v>31</v>
      </c>
      <c r="E13">
        <v>132</v>
      </c>
      <c r="F13">
        <v>162</v>
      </c>
      <c r="G13">
        <v>123</v>
      </c>
      <c r="H13">
        <v>18</v>
      </c>
      <c r="I13">
        <v>25</v>
      </c>
      <c r="J13">
        <v>139</v>
      </c>
      <c r="K13">
        <v>24</v>
      </c>
      <c r="L13">
        <v>4</v>
      </c>
      <c r="M13">
        <v>17</v>
      </c>
      <c r="N13">
        <v>0</v>
      </c>
      <c r="O13">
        <v>12</v>
      </c>
      <c r="P13">
        <v>0</v>
      </c>
      <c r="Q13">
        <v>14</v>
      </c>
      <c r="R13">
        <v>0</v>
      </c>
      <c r="S13">
        <v>0</v>
      </c>
      <c r="T13">
        <v>0</v>
      </c>
      <c r="U13">
        <v>0</v>
      </c>
      <c r="V13">
        <v>0</v>
      </c>
    </row>
    <row r="14" spans="1:22" x14ac:dyDescent="0.35">
      <c r="A14" t="s">
        <v>36</v>
      </c>
      <c r="B14">
        <v>841</v>
      </c>
      <c r="C14">
        <v>212</v>
      </c>
      <c r="D14">
        <v>25</v>
      </c>
      <c r="E14">
        <v>136</v>
      </c>
      <c r="F14">
        <v>208</v>
      </c>
      <c r="G14">
        <v>153</v>
      </c>
      <c r="H14">
        <v>16</v>
      </c>
      <c r="I14">
        <v>25</v>
      </c>
      <c r="J14">
        <v>156</v>
      </c>
      <c r="K14">
        <v>34</v>
      </c>
      <c r="L14">
        <v>5</v>
      </c>
      <c r="M14">
        <v>15</v>
      </c>
      <c r="N14">
        <v>0</v>
      </c>
      <c r="O14">
        <v>27</v>
      </c>
      <c r="P14">
        <v>0</v>
      </c>
      <c r="Q14">
        <v>14</v>
      </c>
      <c r="R14">
        <v>0</v>
      </c>
      <c r="S14">
        <v>0</v>
      </c>
      <c r="T14">
        <v>0</v>
      </c>
      <c r="U14">
        <v>0</v>
      </c>
      <c r="V14">
        <v>0</v>
      </c>
    </row>
    <row r="15" spans="1:22" x14ac:dyDescent="0.35">
      <c r="A15" t="s">
        <v>37</v>
      </c>
      <c r="B15">
        <v>1660</v>
      </c>
      <c r="C15">
        <v>463</v>
      </c>
      <c r="D15">
        <v>28</v>
      </c>
      <c r="E15">
        <v>268</v>
      </c>
      <c r="F15">
        <v>370</v>
      </c>
      <c r="G15">
        <v>138</v>
      </c>
      <c r="H15">
        <v>34</v>
      </c>
      <c r="I15">
        <v>50</v>
      </c>
      <c r="J15">
        <v>147</v>
      </c>
      <c r="K15">
        <v>58</v>
      </c>
      <c r="L15">
        <v>9</v>
      </c>
      <c r="M15">
        <v>16</v>
      </c>
      <c r="N15">
        <v>0</v>
      </c>
      <c r="O15">
        <v>39</v>
      </c>
      <c r="P15">
        <v>0</v>
      </c>
      <c r="Q15">
        <v>28</v>
      </c>
      <c r="R15">
        <v>0</v>
      </c>
      <c r="S15">
        <v>0</v>
      </c>
      <c r="T15">
        <v>0</v>
      </c>
      <c r="U15">
        <v>0</v>
      </c>
      <c r="V15">
        <v>0</v>
      </c>
    </row>
    <row r="16" spans="1:22" x14ac:dyDescent="0.35">
      <c r="A16" t="s">
        <v>40</v>
      </c>
    </row>
    <row r="17" spans="1:22" x14ac:dyDescent="0.35">
      <c r="A17" t="s">
        <v>35</v>
      </c>
      <c r="B17">
        <v>1666</v>
      </c>
      <c r="C17">
        <v>401</v>
      </c>
      <c r="D17">
        <v>24</v>
      </c>
      <c r="E17">
        <v>329</v>
      </c>
      <c r="F17">
        <v>313</v>
      </c>
      <c r="G17">
        <v>95</v>
      </c>
      <c r="H17">
        <v>23</v>
      </c>
      <c r="I17">
        <v>37</v>
      </c>
      <c r="J17">
        <v>161</v>
      </c>
      <c r="K17">
        <v>41</v>
      </c>
      <c r="L17">
        <v>9</v>
      </c>
      <c r="M17">
        <v>22</v>
      </c>
      <c r="N17">
        <v>0</v>
      </c>
      <c r="O17">
        <v>42</v>
      </c>
      <c r="P17">
        <v>0</v>
      </c>
      <c r="Q17">
        <v>31</v>
      </c>
      <c r="R17">
        <v>0</v>
      </c>
      <c r="S17">
        <v>0</v>
      </c>
      <c r="T17">
        <v>0</v>
      </c>
      <c r="U17">
        <v>0</v>
      </c>
      <c r="V17">
        <v>0</v>
      </c>
    </row>
    <row r="18" spans="1:22" x14ac:dyDescent="0.35">
      <c r="A18" t="s">
        <v>36</v>
      </c>
      <c r="B18">
        <v>1585</v>
      </c>
      <c r="C18">
        <v>354</v>
      </c>
      <c r="D18">
        <v>22</v>
      </c>
      <c r="E18">
        <v>269</v>
      </c>
      <c r="F18">
        <v>317</v>
      </c>
      <c r="G18">
        <v>118</v>
      </c>
      <c r="H18">
        <v>18</v>
      </c>
      <c r="I18">
        <v>42</v>
      </c>
      <c r="J18">
        <v>233</v>
      </c>
      <c r="K18">
        <v>34</v>
      </c>
      <c r="L18">
        <v>1</v>
      </c>
      <c r="M18">
        <v>3</v>
      </c>
      <c r="N18">
        <v>0</v>
      </c>
      <c r="O18">
        <v>61</v>
      </c>
      <c r="P18">
        <v>0</v>
      </c>
      <c r="Q18">
        <v>44</v>
      </c>
      <c r="R18">
        <v>0</v>
      </c>
      <c r="S18">
        <v>0</v>
      </c>
      <c r="T18">
        <v>0</v>
      </c>
      <c r="U18">
        <v>0</v>
      </c>
      <c r="V18">
        <v>0</v>
      </c>
    </row>
    <row r="19" spans="1:22" x14ac:dyDescent="0.35">
      <c r="A19" t="s">
        <v>37</v>
      </c>
      <c r="B19">
        <f>+SUM(B17:B18)</f>
        <v>3251</v>
      </c>
      <c r="C19">
        <f t="shared" ref="C19:V19" si="2">+SUM(C17:C18)</f>
        <v>755</v>
      </c>
      <c r="D19">
        <f t="shared" si="2"/>
        <v>46</v>
      </c>
      <c r="E19">
        <f t="shared" si="2"/>
        <v>598</v>
      </c>
      <c r="F19">
        <f t="shared" si="2"/>
        <v>630</v>
      </c>
      <c r="G19">
        <f t="shared" si="2"/>
        <v>213</v>
      </c>
      <c r="H19">
        <f t="shared" si="2"/>
        <v>41</v>
      </c>
      <c r="I19">
        <f t="shared" si="2"/>
        <v>79</v>
      </c>
      <c r="J19">
        <f t="shared" si="2"/>
        <v>394</v>
      </c>
      <c r="K19">
        <f t="shared" si="2"/>
        <v>75</v>
      </c>
      <c r="L19">
        <f t="shared" si="2"/>
        <v>10</v>
      </c>
      <c r="M19">
        <f t="shared" si="2"/>
        <v>25</v>
      </c>
      <c r="N19">
        <f t="shared" si="2"/>
        <v>0</v>
      </c>
      <c r="O19">
        <f t="shared" si="2"/>
        <v>103</v>
      </c>
      <c r="P19">
        <f t="shared" si="2"/>
        <v>0</v>
      </c>
      <c r="Q19">
        <f t="shared" si="2"/>
        <v>75</v>
      </c>
      <c r="R19">
        <f t="shared" si="2"/>
        <v>0</v>
      </c>
      <c r="S19">
        <f t="shared" si="2"/>
        <v>0</v>
      </c>
      <c r="T19">
        <f t="shared" si="2"/>
        <v>0</v>
      </c>
      <c r="U19">
        <f t="shared" si="2"/>
        <v>0</v>
      </c>
      <c r="V19">
        <f t="shared" si="2"/>
        <v>0</v>
      </c>
    </row>
    <row r="20" spans="1:22" x14ac:dyDescent="0.35">
      <c r="A20" t="s">
        <v>41</v>
      </c>
    </row>
    <row r="21" spans="1:22" x14ac:dyDescent="0.35">
      <c r="A21" t="s">
        <v>35</v>
      </c>
      <c r="B21">
        <v>1053</v>
      </c>
      <c r="C21">
        <v>258</v>
      </c>
      <c r="D21">
        <v>25</v>
      </c>
      <c r="E21">
        <v>195</v>
      </c>
      <c r="F21">
        <v>192</v>
      </c>
      <c r="G21">
        <v>98</v>
      </c>
      <c r="H21">
        <v>18</v>
      </c>
      <c r="I21">
        <v>30</v>
      </c>
      <c r="J21">
        <v>167</v>
      </c>
      <c r="K21">
        <v>21</v>
      </c>
      <c r="L21">
        <v>13</v>
      </c>
      <c r="M21">
        <v>62</v>
      </c>
      <c r="N21">
        <v>0</v>
      </c>
      <c r="O21">
        <v>45</v>
      </c>
      <c r="P21">
        <v>0</v>
      </c>
      <c r="Q21">
        <v>26</v>
      </c>
      <c r="R21">
        <v>0</v>
      </c>
      <c r="S21">
        <v>0</v>
      </c>
      <c r="T21">
        <v>0</v>
      </c>
      <c r="U21">
        <v>0</v>
      </c>
      <c r="V21">
        <v>0</v>
      </c>
    </row>
    <row r="22" spans="1:22" x14ac:dyDescent="0.35">
      <c r="A22" t="s">
        <v>36</v>
      </c>
      <c r="B22">
        <v>1051</v>
      </c>
      <c r="C22">
        <v>214</v>
      </c>
      <c r="D22">
        <v>20</v>
      </c>
      <c r="E22">
        <v>209</v>
      </c>
      <c r="F22">
        <v>217</v>
      </c>
      <c r="G22">
        <v>104</v>
      </c>
      <c r="H22">
        <v>9</v>
      </c>
      <c r="I22">
        <v>43</v>
      </c>
      <c r="J22">
        <v>478</v>
      </c>
      <c r="K22">
        <v>23</v>
      </c>
      <c r="L22">
        <v>5</v>
      </c>
      <c r="M22">
        <v>22</v>
      </c>
      <c r="N22">
        <v>0</v>
      </c>
      <c r="O22">
        <v>48</v>
      </c>
      <c r="P22">
        <v>0</v>
      </c>
      <c r="Q22">
        <v>19</v>
      </c>
      <c r="R22">
        <v>0</v>
      </c>
      <c r="S22">
        <v>0</v>
      </c>
      <c r="T22">
        <v>0</v>
      </c>
      <c r="U22">
        <v>0</v>
      </c>
      <c r="V22">
        <v>0</v>
      </c>
    </row>
    <row r="23" spans="1:22" x14ac:dyDescent="0.35">
      <c r="A23" t="s">
        <v>37</v>
      </c>
      <c r="B23">
        <v>2104</v>
      </c>
      <c r="C23">
        <v>472</v>
      </c>
      <c r="D23">
        <v>22</v>
      </c>
      <c r="E23">
        <v>404</v>
      </c>
      <c r="F23">
        <v>409</v>
      </c>
      <c r="G23">
        <v>101</v>
      </c>
      <c r="H23">
        <v>27</v>
      </c>
      <c r="I23">
        <v>73</v>
      </c>
      <c r="J23">
        <v>270</v>
      </c>
      <c r="K23">
        <v>44</v>
      </c>
      <c r="L23">
        <v>18</v>
      </c>
      <c r="M23">
        <v>41</v>
      </c>
      <c r="N23">
        <v>0</v>
      </c>
      <c r="O23">
        <v>93</v>
      </c>
      <c r="P23">
        <v>0</v>
      </c>
      <c r="Q23">
        <v>45</v>
      </c>
      <c r="R23">
        <v>0</v>
      </c>
      <c r="S23">
        <v>0</v>
      </c>
      <c r="T23">
        <v>0</v>
      </c>
      <c r="U23">
        <v>0</v>
      </c>
      <c r="V23">
        <v>0</v>
      </c>
    </row>
    <row r="24" spans="1:22" x14ac:dyDescent="0.35">
      <c r="A24" t="s">
        <v>42</v>
      </c>
    </row>
    <row r="25" spans="1:22" x14ac:dyDescent="0.35">
      <c r="A25" t="s">
        <v>35</v>
      </c>
      <c r="B25">
        <v>931</v>
      </c>
      <c r="C25">
        <v>267</v>
      </c>
      <c r="D25">
        <v>29</v>
      </c>
      <c r="E25">
        <v>120</v>
      </c>
      <c r="F25">
        <v>210</v>
      </c>
      <c r="G25">
        <v>175</v>
      </c>
      <c r="H25">
        <v>12</v>
      </c>
      <c r="I25">
        <v>13</v>
      </c>
      <c r="J25">
        <v>108</v>
      </c>
      <c r="K25">
        <v>10</v>
      </c>
      <c r="L25">
        <v>1</v>
      </c>
      <c r="M25">
        <v>10</v>
      </c>
      <c r="N25">
        <v>0</v>
      </c>
      <c r="O25">
        <v>8</v>
      </c>
      <c r="P25">
        <v>0</v>
      </c>
      <c r="Q25">
        <v>10</v>
      </c>
      <c r="R25">
        <v>0</v>
      </c>
      <c r="S25">
        <v>0</v>
      </c>
      <c r="T25">
        <v>0</v>
      </c>
      <c r="U25">
        <v>0</v>
      </c>
      <c r="V25">
        <v>0</v>
      </c>
    </row>
    <row r="26" spans="1:22" x14ac:dyDescent="0.35">
      <c r="A26" t="s">
        <v>36</v>
      </c>
      <c r="B26">
        <v>804</v>
      </c>
      <c r="C26">
        <v>262</v>
      </c>
      <c r="D26">
        <v>33</v>
      </c>
      <c r="E26">
        <v>95</v>
      </c>
      <c r="F26">
        <v>137</v>
      </c>
      <c r="G26">
        <v>144</v>
      </c>
      <c r="H26">
        <v>9</v>
      </c>
      <c r="I26">
        <v>19</v>
      </c>
      <c r="J26">
        <v>211</v>
      </c>
      <c r="K26">
        <v>10</v>
      </c>
      <c r="L26">
        <v>1</v>
      </c>
      <c r="M26">
        <v>10</v>
      </c>
      <c r="N26">
        <v>0</v>
      </c>
      <c r="O26">
        <v>11</v>
      </c>
      <c r="P26">
        <v>0</v>
      </c>
      <c r="Q26">
        <v>11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35">
      <c r="A27" t="s">
        <v>37</v>
      </c>
      <c r="B27">
        <v>1735</v>
      </c>
      <c r="C27">
        <v>529</v>
      </c>
      <c r="D27">
        <v>30</v>
      </c>
      <c r="E27">
        <v>215</v>
      </c>
      <c r="F27">
        <v>347</v>
      </c>
      <c r="G27">
        <v>161</v>
      </c>
      <c r="H27">
        <v>21</v>
      </c>
      <c r="I27">
        <v>32</v>
      </c>
      <c r="J27">
        <v>152</v>
      </c>
      <c r="K27">
        <v>20</v>
      </c>
      <c r="L27">
        <v>2</v>
      </c>
      <c r="M27">
        <v>10</v>
      </c>
      <c r="N27">
        <v>0</v>
      </c>
      <c r="O27">
        <v>19</v>
      </c>
      <c r="P27">
        <v>0</v>
      </c>
      <c r="Q27">
        <v>21</v>
      </c>
      <c r="R27">
        <v>0</v>
      </c>
      <c r="S27">
        <v>0</v>
      </c>
      <c r="T27">
        <v>0</v>
      </c>
      <c r="U27">
        <v>0</v>
      </c>
      <c r="V27">
        <v>0</v>
      </c>
    </row>
    <row r="28" spans="1:22" x14ac:dyDescent="0.35">
      <c r="A28" t="s">
        <v>43</v>
      </c>
    </row>
    <row r="29" spans="1:22" x14ac:dyDescent="0.35">
      <c r="A29" t="s">
        <v>35</v>
      </c>
      <c r="B29">
        <v>400</v>
      </c>
      <c r="C29">
        <v>91</v>
      </c>
      <c r="D29">
        <v>23</v>
      </c>
      <c r="E29">
        <v>47</v>
      </c>
      <c r="F29">
        <v>33</v>
      </c>
      <c r="G29">
        <v>70</v>
      </c>
      <c r="H29">
        <v>6</v>
      </c>
      <c r="I29">
        <v>18</v>
      </c>
      <c r="J29">
        <v>300</v>
      </c>
      <c r="K29">
        <v>31</v>
      </c>
      <c r="L29">
        <v>8</v>
      </c>
      <c r="M29">
        <v>26</v>
      </c>
      <c r="N29">
        <v>0</v>
      </c>
      <c r="O29">
        <v>14</v>
      </c>
      <c r="P29">
        <v>0</v>
      </c>
      <c r="Q29">
        <v>31</v>
      </c>
      <c r="R29">
        <v>0</v>
      </c>
      <c r="S29">
        <v>0</v>
      </c>
      <c r="T29">
        <v>0</v>
      </c>
      <c r="U29">
        <v>0</v>
      </c>
      <c r="V29">
        <v>0</v>
      </c>
    </row>
    <row r="30" spans="1:22" x14ac:dyDescent="0.35">
      <c r="A30" t="s">
        <v>36</v>
      </c>
      <c r="B30">
        <v>419</v>
      </c>
      <c r="C30">
        <v>122</v>
      </c>
      <c r="D30">
        <v>29</v>
      </c>
      <c r="E30">
        <v>50</v>
      </c>
      <c r="F30">
        <v>38</v>
      </c>
      <c r="G30">
        <v>76</v>
      </c>
      <c r="H30">
        <v>6</v>
      </c>
      <c r="I30">
        <v>19</v>
      </c>
      <c r="J30">
        <v>317</v>
      </c>
      <c r="K30">
        <v>30</v>
      </c>
      <c r="L30">
        <v>3</v>
      </c>
      <c r="M30">
        <v>10</v>
      </c>
      <c r="N30">
        <v>0</v>
      </c>
      <c r="O30">
        <v>11</v>
      </c>
      <c r="P30">
        <v>0</v>
      </c>
      <c r="Q30">
        <v>26</v>
      </c>
      <c r="R30">
        <v>0</v>
      </c>
      <c r="S30">
        <v>0</v>
      </c>
      <c r="T30">
        <v>0</v>
      </c>
      <c r="U30">
        <v>0</v>
      </c>
      <c r="V30">
        <v>0</v>
      </c>
    </row>
    <row r="31" spans="1:22" x14ac:dyDescent="0.35">
      <c r="A31" t="s">
        <v>37</v>
      </c>
      <c r="B31">
        <v>819</v>
      </c>
      <c r="C31">
        <v>213</v>
      </c>
      <c r="D31">
        <v>26</v>
      </c>
      <c r="E31">
        <v>97</v>
      </c>
      <c r="F31">
        <v>71</v>
      </c>
      <c r="G31">
        <v>73</v>
      </c>
      <c r="H31">
        <v>12</v>
      </c>
      <c r="I31">
        <v>37</v>
      </c>
      <c r="J31">
        <v>308</v>
      </c>
      <c r="K31">
        <v>61</v>
      </c>
      <c r="L31">
        <v>11</v>
      </c>
      <c r="M31">
        <v>18</v>
      </c>
      <c r="N31">
        <v>0</v>
      </c>
      <c r="O31">
        <v>25</v>
      </c>
      <c r="P31">
        <v>0</v>
      </c>
      <c r="Q31">
        <v>57</v>
      </c>
      <c r="R31">
        <v>0</v>
      </c>
      <c r="S31">
        <v>0</v>
      </c>
      <c r="T31">
        <v>0</v>
      </c>
      <c r="U31">
        <v>0</v>
      </c>
      <c r="V31">
        <v>0</v>
      </c>
    </row>
    <row r="32" spans="1:22" x14ac:dyDescent="0.35">
      <c r="A32" t="s">
        <v>44</v>
      </c>
    </row>
    <row r="33" spans="1:22" x14ac:dyDescent="0.35">
      <c r="A33" t="s">
        <v>35</v>
      </c>
      <c r="B33">
        <v>3755</v>
      </c>
      <c r="C33">
        <v>1170</v>
      </c>
      <c r="D33">
        <v>31</v>
      </c>
      <c r="E33">
        <v>597</v>
      </c>
      <c r="F33">
        <v>817</v>
      </c>
      <c r="G33">
        <v>137</v>
      </c>
      <c r="H33">
        <v>94</v>
      </c>
      <c r="I33">
        <v>71</v>
      </c>
      <c r="J33">
        <v>76</v>
      </c>
      <c r="K33">
        <v>100</v>
      </c>
      <c r="L33">
        <v>64</v>
      </c>
      <c r="M33">
        <v>64</v>
      </c>
      <c r="N33">
        <v>0</v>
      </c>
      <c r="O33">
        <v>28</v>
      </c>
      <c r="P33">
        <v>0</v>
      </c>
      <c r="Q33">
        <v>31</v>
      </c>
      <c r="R33">
        <v>8</v>
      </c>
      <c r="S33">
        <v>26</v>
      </c>
      <c r="T33">
        <v>0</v>
      </c>
      <c r="U33">
        <v>0</v>
      </c>
      <c r="V33">
        <v>0</v>
      </c>
    </row>
    <row r="34" spans="1:22" x14ac:dyDescent="0.35">
      <c r="A34" t="s">
        <v>36</v>
      </c>
      <c r="B34">
        <v>3724</v>
      </c>
      <c r="C34">
        <v>866</v>
      </c>
      <c r="D34">
        <v>23</v>
      </c>
      <c r="E34">
        <v>662</v>
      </c>
      <c r="F34">
        <v>852</v>
      </c>
      <c r="G34">
        <v>129</v>
      </c>
      <c r="H34">
        <v>80</v>
      </c>
      <c r="I34">
        <v>105</v>
      </c>
      <c r="J34">
        <v>131</v>
      </c>
      <c r="K34">
        <v>132</v>
      </c>
      <c r="L34">
        <v>39</v>
      </c>
      <c r="M34">
        <v>30</v>
      </c>
      <c r="N34">
        <v>0</v>
      </c>
      <c r="O34">
        <v>39</v>
      </c>
      <c r="P34">
        <v>0</v>
      </c>
      <c r="Q34">
        <v>78</v>
      </c>
      <c r="R34">
        <v>2</v>
      </c>
      <c r="S34">
        <v>3</v>
      </c>
      <c r="T34">
        <v>0</v>
      </c>
      <c r="U34">
        <v>0</v>
      </c>
      <c r="V34">
        <v>0</v>
      </c>
    </row>
    <row r="35" spans="1:22" x14ac:dyDescent="0.35">
      <c r="A35" t="s">
        <v>37</v>
      </c>
      <c r="B35">
        <f>+SUM(B33:B34)</f>
        <v>7479</v>
      </c>
      <c r="C35">
        <f t="shared" ref="C35:V35" si="3">+SUM(C33:C34)</f>
        <v>2036</v>
      </c>
      <c r="D35">
        <f t="shared" si="3"/>
        <v>54</v>
      </c>
      <c r="E35">
        <f t="shared" si="3"/>
        <v>1259</v>
      </c>
      <c r="F35">
        <f t="shared" si="3"/>
        <v>1669</v>
      </c>
      <c r="G35">
        <f t="shared" si="3"/>
        <v>266</v>
      </c>
      <c r="H35">
        <f t="shared" si="3"/>
        <v>174</v>
      </c>
      <c r="I35">
        <f t="shared" si="3"/>
        <v>176</v>
      </c>
      <c r="J35">
        <f t="shared" si="3"/>
        <v>207</v>
      </c>
      <c r="K35">
        <f t="shared" si="3"/>
        <v>232</v>
      </c>
      <c r="L35">
        <f t="shared" si="3"/>
        <v>103</v>
      </c>
      <c r="M35">
        <f t="shared" si="3"/>
        <v>94</v>
      </c>
      <c r="N35">
        <f t="shared" si="3"/>
        <v>0</v>
      </c>
      <c r="O35">
        <f t="shared" si="3"/>
        <v>67</v>
      </c>
      <c r="P35">
        <f t="shared" si="3"/>
        <v>0</v>
      </c>
      <c r="Q35">
        <f t="shared" si="3"/>
        <v>109</v>
      </c>
      <c r="R35">
        <f t="shared" si="3"/>
        <v>10</v>
      </c>
      <c r="S35">
        <f t="shared" si="3"/>
        <v>29</v>
      </c>
      <c r="T35">
        <f t="shared" si="3"/>
        <v>0</v>
      </c>
      <c r="U35">
        <f t="shared" si="3"/>
        <v>0</v>
      </c>
      <c r="V35">
        <f t="shared" si="3"/>
        <v>0</v>
      </c>
    </row>
    <row r="36" spans="1:22" x14ac:dyDescent="0.35">
      <c r="A36" t="s">
        <v>45</v>
      </c>
    </row>
    <row r="37" spans="1:22" x14ac:dyDescent="0.35">
      <c r="A37" t="s">
        <v>35</v>
      </c>
      <c r="B37">
        <v>2488</v>
      </c>
      <c r="C37">
        <v>517</v>
      </c>
      <c r="D37">
        <v>21</v>
      </c>
      <c r="E37">
        <v>509</v>
      </c>
      <c r="F37">
        <v>463</v>
      </c>
      <c r="G37">
        <v>91</v>
      </c>
      <c r="H37">
        <v>47</v>
      </c>
      <c r="I37">
        <v>88</v>
      </c>
      <c r="J37">
        <v>187</v>
      </c>
      <c r="K37">
        <v>82</v>
      </c>
      <c r="L37">
        <v>31</v>
      </c>
      <c r="M37">
        <v>38</v>
      </c>
      <c r="N37">
        <v>0</v>
      </c>
      <c r="O37">
        <v>52</v>
      </c>
      <c r="P37">
        <v>0</v>
      </c>
      <c r="Q37">
        <v>50</v>
      </c>
      <c r="R37">
        <v>2</v>
      </c>
      <c r="S37">
        <v>4</v>
      </c>
      <c r="T37">
        <v>0</v>
      </c>
      <c r="U37">
        <v>0</v>
      </c>
      <c r="V37">
        <v>0</v>
      </c>
    </row>
    <row r="38" spans="1:22" x14ac:dyDescent="0.35">
      <c r="A38" t="s">
        <v>36</v>
      </c>
      <c r="B38">
        <v>2297</v>
      </c>
      <c r="C38">
        <v>469</v>
      </c>
      <c r="D38">
        <v>20</v>
      </c>
      <c r="E38">
        <v>471</v>
      </c>
      <c r="F38">
        <v>407</v>
      </c>
      <c r="G38">
        <v>86</v>
      </c>
      <c r="H38">
        <v>25</v>
      </c>
      <c r="I38">
        <v>97</v>
      </c>
      <c r="J38">
        <v>388</v>
      </c>
      <c r="K38">
        <v>65</v>
      </c>
      <c r="L38">
        <v>13</v>
      </c>
      <c r="M38">
        <v>20</v>
      </c>
      <c r="N38">
        <v>0</v>
      </c>
      <c r="O38">
        <v>102</v>
      </c>
      <c r="P38">
        <v>0</v>
      </c>
      <c r="Q38">
        <v>42</v>
      </c>
      <c r="R38">
        <v>1</v>
      </c>
      <c r="S38">
        <v>2</v>
      </c>
      <c r="T38">
        <v>0</v>
      </c>
      <c r="U38">
        <v>0</v>
      </c>
      <c r="V38">
        <v>0</v>
      </c>
    </row>
    <row r="39" spans="1:22" x14ac:dyDescent="0.35">
      <c r="A39" t="s">
        <v>37</v>
      </c>
      <c r="B39">
        <v>4785</v>
      </c>
      <c r="C39">
        <v>986</v>
      </c>
      <c r="D39">
        <v>21</v>
      </c>
      <c r="E39">
        <v>980</v>
      </c>
      <c r="F39">
        <v>870</v>
      </c>
      <c r="G39">
        <v>89</v>
      </c>
      <c r="H39">
        <v>72</v>
      </c>
      <c r="I39">
        <v>185</v>
      </c>
      <c r="J39">
        <v>257</v>
      </c>
      <c r="K39">
        <v>147</v>
      </c>
      <c r="L39">
        <v>44</v>
      </c>
      <c r="M39">
        <v>30</v>
      </c>
      <c r="N39">
        <v>0</v>
      </c>
      <c r="O39">
        <v>154</v>
      </c>
      <c r="P39">
        <v>0</v>
      </c>
      <c r="Q39">
        <v>92</v>
      </c>
      <c r="R39">
        <v>3</v>
      </c>
      <c r="S39">
        <v>3</v>
      </c>
      <c r="T39">
        <v>0</v>
      </c>
      <c r="U39">
        <v>0</v>
      </c>
      <c r="V39">
        <v>0</v>
      </c>
    </row>
    <row r="40" spans="1:22" x14ac:dyDescent="0.35">
      <c r="A40" t="s">
        <v>0</v>
      </c>
    </row>
    <row r="41" spans="1:22" x14ac:dyDescent="0.35">
      <c r="A41" t="s">
        <v>35</v>
      </c>
      <c r="B41">
        <v>27432</v>
      </c>
      <c r="C41">
        <v>6947</v>
      </c>
      <c r="D41">
        <v>25</v>
      </c>
      <c r="E41">
        <v>5040</v>
      </c>
      <c r="F41">
        <v>5066</v>
      </c>
      <c r="G41">
        <v>101</v>
      </c>
      <c r="H41">
        <v>500</v>
      </c>
      <c r="I41">
        <v>653</v>
      </c>
      <c r="J41">
        <v>131</v>
      </c>
      <c r="K41">
        <v>721</v>
      </c>
      <c r="L41">
        <v>361</v>
      </c>
      <c r="M41">
        <v>50</v>
      </c>
      <c r="N41">
        <v>1</v>
      </c>
      <c r="O41">
        <v>517</v>
      </c>
      <c r="P41">
        <v>51700</v>
      </c>
      <c r="Q41">
        <v>482</v>
      </c>
      <c r="R41">
        <v>61</v>
      </c>
      <c r="S41">
        <v>13</v>
      </c>
      <c r="T41">
        <v>1</v>
      </c>
      <c r="U41">
        <v>2</v>
      </c>
      <c r="V41">
        <v>200</v>
      </c>
    </row>
    <row r="42" spans="1:22" x14ac:dyDescent="0.35">
      <c r="A42" t="s">
        <v>36</v>
      </c>
      <c r="B42">
        <v>27130</v>
      </c>
      <c r="C42">
        <v>5929</v>
      </c>
      <c r="D42">
        <v>22</v>
      </c>
      <c r="E42">
        <v>4906</v>
      </c>
      <c r="F42">
        <v>5132</v>
      </c>
      <c r="G42">
        <v>105</v>
      </c>
      <c r="H42">
        <v>437</v>
      </c>
      <c r="I42">
        <v>810</v>
      </c>
      <c r="J42">
        <v>185</v>
      </c>
      <c r="K42">
        <v>743</v>
      </c>
      <c r="L42">
        <v>271</v>
      </c>
      <c r="M42">
        <v>36</v>
      </c>
      <c r="N42">
        <v>3</v>
      </c>
      <c r="O42">
        <v>807</v>
      </c>
      <c r="P42">
        <v>26900</v>
      </c>
      <c r="Q42">
        <v>696</v>
      </c>
      <c r="R42">
        <v>41</v>
      </c>
      <c r="S42">
        <v>6</v>
      </c>
      <c r="T42">
        <v>0</v>
      </c>
      <c r="U42">
        <v>3</v>
      </c>
      <c r="V42">
        <v>0</v>
      </c>
    </row>
    <row r="43" spans="1:22" x14ac:dyDescent="0.35">
      <c r="A43" t="s">
        <v>37</v>
      </c>
      <c r="B43">
        <f>+SUM(B41:B42)</f>
        <v>54562</v>
      </c>
      <c r="C43">
        <f t="shared" ref="C43:V43" si="4">+SUM(C41:C42)</f>
        <v>12876</v>
      </c>
      <c r="D43">
        <f t="shared" si="4"/>
        <v>47</v>
      </c>
      <c r="E43">
        <f t="shared" si="4"/>
        <v>9946</v>
      </c>
      <c r="F43">
        <f t="shared" si="4"/>
        <v>10198</v>
      </c>
      <c r="G43">
        <f t="shared" si="4"/>
        <v>206</v>
      </c>
      <c r="H43">
        <f t="shared" si="4"/>
        <v>937</v>
      </c>
      <c r="I43">
        <f t="shared" si="4"/>
        <v>1463</v>
      </c>
      <c r="J43">
        <f t="shared" si="4"/>
        <v>316</v>
      </c>
      <c r="K43">
        <f t="shared" si="4"/>
        <v>1464</v>
      </c>
      <c r="L43">
        <f t="shared" si="4"/>
        <v>632</v>
      </c>
      <c r="M43">
        <f t="shared" si="4"/>
        <v>86</v>
      </c>
      <c r="N43">
        <f t="shared" si="4"/>
        <v>4</v>
      </c>
      <c r="O43">
        <f t="shared" si="4"/>
        <v>1324</v>
      </c>
      <c r="P43">
        <f t="shared" si="4"/>
        <v>78600</v>
      </c>
      <c r="Q43">
        <f t="shared" si="4"/>
        <v>1178</v>
      </c>
      <c r="R43">
        <f t="shared" si="4"/>
        <v>102</v>
      </c>
      <c r="S43">
        <f t="shared" si="4"/>
        <v>19</v>
      </c>
      <c r="T43">
        <f t="shared" si="4"/>
        <v>1</v>
      </c>
      <c r="U43">
        <f t="shared" si="4"/>
        <v>5</v>
      </c>
      <c r="V43">
        <f t="shared" si="4"/>
        <v>200</v>
      </c>
    </row>
    <row r="45" spans="1:22" x14ac:dyDescent="0.35">
      <c r="D45">
        <f>+(B43-53088)/53088*100</f>
        <v>2.7765220012055454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17195-7548-4277-98E9-23FEF74A2EEA}">
  <dimension ref="A1:V45"/>
  <sheetViews>
    <sheetView workbookViewId="0">
      <selection sqref="A1:XFD1048576"/>
    </sheetView>
  </sheetViews>
  <sheetFormatPr baseColWidth="10" defaultRowHeight="14.5" x14ac:dyDescent="0.35"/>
  <sheetData>
    <row r="1" spans="1:22" x14ac:dyDescent="0.35">
      <c r="A1" t="s">
        <v>75</v>
      </c>
    </row>
    <row r="2" spans="1:22" x14ac:dyDescent="0.35">
      <c r="B2" t="s">
        <v>66</v>
      </c>
    </row>
    <row r="3" spans="1:22" x14ac:dyDescent="0.35">
      <c r="B3" t="s">
        <v>0</v>
      </c>
      <c r="E3" t="s">
        <v>67</v>
      </c>
      <c r="H3" t="s">
        <v>68</v>
      </c>
      <c r="K3" t="s">
        <v>69</v>
      </c>
      <c r="N3" t="s">
        <v>70</v>
      </c>
      <c r="Q3" t="s">
        <v>71</v>
      </c>
      <c r="T3" t="s">
        <v>72</v>
      </c>
    </row>
    <row r="4" spans="1:22" x14ac:dyDescent="0.35">
      <c r="B4" t="s">
        <v>73</v>
      </c>
      <c r="E4" t="s">
        <v>73</v>
      </c>
      <c r="H4" t="s">
        <v>73</v>
      </c>
      <c r="K4" t="s">
        <v>73</v>
      </c>
      <c r="N4" t="s">
        <v>73</v>
      </c>
      <c r="Q4" t="s">
        <v>73</v>
      </c>
      <c r="T4" t="s">
        <v>73</v>
      </c>
    </row>
    <row r="5" spans="1:22" x14ac:dyDescent="0.35">
      <c r="B5" t="s">
        <v>0</v>
      </c>
      <c r="C5" t="s">
        <v>1</v>
      </c>
      <c r="D5" t="s">
        <v>74</v>
      </c>
      <c r="E5" t="s">
        <v>0</v>
      </c>
      <c r="F5" t="s">
        <v>1</v>
      </c>
      <c r="G5" t="s">
        <v>74</v>
      </c>
      <c r="H5" t="s">
        <v>0</v>
      </c>
      <c r="I5" t="s">
        <v>1</v>
      </c>
      <c r="J5" t="s">
        <v>74</v>
      </c>
      <c r="K5" t="s">
        <v>0</v>
      </c>
      <c r="L5" t="s">
        <v>1</v>
      </c>
      <c r="M5" t="s">
        <v>74</v>
      </c>
      <c r="N5" t="s">
        <v>0</v>
      </c>
      <c r="O5" t="s">
        <v>1</v>
      </c>
      <c r="P5" t="s">
        <v>74</v>
      </c>
      <c r="Q5" t="s">
        <v>0</v>
      </c>
      <c r="R5" t="s">
        <v>1</v>
      </c>
      <c r="S5" t="s">
        <v>74</v>
      </c>
      <c r="T5" t="s">
        <v>0</v>
      </c>
      <c r="U5" t="s">
        <v>1</v>
      </c>
      <c r="V5" t="s">
        <v>74</v>
      </c>
    </row>
    <row r="6" spans="1:22" x14ac:dyDescent="0.35">
      <c r="A6" t="s">
        <v>34</v>
      </c>
    </row>
    <row r="7" spans="1:22" x14ac:dyDescent="0.35">
      <c r="A7" t="s">
        <v>3</v>
      </c>
      <c r="B7">
        <v>2318</v>
      </c>
      <c r="C7">
        <v>2317</v>
      </c>
      <c r="D7">
        <v>1</v>
      </c>
      <c r="E7">
        <v>0</v>
      </c>
      <c r="F7">
        <v>0</v>
      </c>
      <c r="G7">
        <v>0</v>
      </c>
      <c r="H7">
        <v>1784</v>
      </c>
      <c r="I7">
        <v>1784</v>
      </c>
      <c r="J7">
        <v>0</v>
      </c>
      <c r="K7">
        <v>532</v>
      </c>
      <c r="L7">
        <v>532</v>
      </c>
      <c r="M7">
        <v>0</v>
      </c>
      <c r="N7">
        <v>0</v>
      </c>
      <c r="O7">
        <v>0</v>
      </c>
      <c r="P7">
        <v>0</v>
      </c>
      <c r="Q7">
        <v>2</v>
      </c>
      <c r="R7">
        <v>1</v>
      </c>
      <c r="S7">
        <v>1</v>
      </c>
      <c r="T7">
        <v>0</v>
      </c>
      <c r="U7">
        <v>0</v>
      </c>
      <c r="V7">
        <v>0</v>
      </c>
    </row>
    <row r="8" spans="1:22" x14ac:dyDescent="0.35">
      <c r="A8" t="s">
        <v>4</v>
      </c>
      <c r="B8">
        <v>1195</v>
      </c>
      <c r="C8">
        <v>1195</v>
      </c>
      <c r="D8">
        <v>0</v>
      </c>
      <c r="E8">
        <v>0</v>
      </c>
      <c r="F8">
        <v>0</v>
      </c>
      <c r="G8">
        <v>0</v>
      </c>
      <c r="H8">
        <v>978</v>
      </c>
      <c r="I8">
        <v>978</v>
      </c>
      <c r="J8">
        <v>0</v>
      </c>
      <c r="K8">
        <v>217</v>
      </c>
      <c r="L8">
        <v>217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</row>
    <row r="9" spans="1:22" x14ac:dyDescent="0.35">
      <c r="A9" t="s">
        <v>5</v>
      </c>
      <c r="B9">
        <v>3513</v>
      </c>
      <c r="C9">
        <v>3512</v>
      </c>
      <c r="D9">
        <v>1</v>
      </c>
      <c r="E9">
        <v>0</v>
      </c>
      <c r="F9">
        <v>0</v>
      </c>
      <c r="G9">
        <v>0</v>
      </c>
      <c r="H9">
        <v>2762</v>
      </c>
      <c r="I9">
        <v>2762</v>
      </c>
      <c r="J9">
        <v>0</v>
      </c>
      <c r="K9">
        <v>749</v>
      </c>
      <c r="L9">
        <v>749</v>
      </c>
      <c r="M9">
        <v>0</v>
      </c>
      <c r="N9">
        <v>0</v>
      </c>
      <c r="O9">
        <v>0</v>
      </c>
      <c r="P9">
        <v>0</v>
      </c>
      <c r="Q9">
        <v>2</v>
      </c>
      <c r="R9">
        <v>1</v>
      </c>
      <c r="S9">
        <v>1</v>
      </c>
      <c r="T9">
        <v>0</v>
      </c>
      <c r="U9">
        <v>0</v>
      </c>
      <c r="V9">
        <v>0</v>
      </c>
    </row>
    <row r="10" spans="1:22" x14ac:dyDescent="0.35">
      <c r="A10" t="s">
        <v>38</v>
      </c>
    </row>
    <row r="11" spans="1:22" x14ac:dyDescent="0.35">
      <c r="A11" t="s">
        <v>3</v>
      </c>
      <c r="B11">
        <v>562</v>
      </c>
      <c r="C11">
        <v>562</v>
      </c>
      <c r="D11">
        <v>0</v>
      </c>
      <c r="E11">
        <v>0</v>
      </c>
      <c r="F11">
        <v>0</v>
      </c>
      <c r="G11">
        <v>0</v>
      </c>
      <c r="H11">
        <v>460</v>
      </c>
      <c r="I11">
        <v>460</v>
      </c>
      <c r="J11">
        <v>0</v>
      </c>
      <c r="K11">
        <v>102</v>
      </c>
      <c r="L11">
        <v>102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</row>
    <row r="12" spans="1:22" x14ac:dyDescent="0.35">
      <c r="A12" t="s">
        <v>4</v>
      </c>
      <c r="B12">
        <v>97</v>
      </c>
      <c r="C12">
        <v>97</v>
      </c>
      <c r="D12">
        <v>0</v>
      </c>
      <c r="E12">
        <v>0</v>
      </c>
      <c r="F12">
        <v>0</v>
      </c>
      <c r="G12">
        <v>0</v>
      </c>
      <c r="H12">
        <v>87</v>
      </c>
      <c r="I12">
        <v>87</v>
      </c>
      <c r="J12">
        <v>0</v>
      </c>
      <c r="K12">
        <v>10</v>
      </c>
      <c r="L12">
        <v>10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35">
      <c r="A13" t="s">
        <v>5</v>
      </c>
      <c r="B13">
        <v>659</v>
      </c>
      <c r="C13">
        <v>659</v>
      </c>
      <c r="D13">
        <v>0</v>
      </c>
      <c r="E13">
        <v>0</v>
      </c>
      <c r="F13">
        <v>0</v>
      </c>
      <c r="G13">
        <v>0</v>
      </c>
      <c r="H13">
        <v>547</v>
      </c>
      <c r="I13">
        <v>547</v>
      </c>
      <c r="J13">
        <v>0</v>
      </c>
      <c r="K13">
        <v>112</v>
      </c>
      <c r="L13">
        <v>112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</row>
    <row r="14" spans="1:22" x14ac:dyDescent="0.35">
      <c r="A14" t="s">
        <v>39</v>
      </c>
    </row>
    <row r="15" spans="1:22" x14ac:dyDescent="0.35">
      <c r="A15" t="s">
        <v>3</v>
      </c>
      <c r="B15">
        <v>198</v>
      </c>
      <c r="C15">
        <v>198</v>
      </c>
      <c r="D15">
        <v>0</v>
      </c>
      <c r="E15">
        <v>0</v>
      </c>
      <c r="F15">
        <v>0</v>
      </c>
      <c r="G15">
        <v>0</v>
      </c>
      <c r="H15">
        <v>164</v>
      </c>
      <c r="I15">
        <v>164</v>
      </c>
      <c r="J15">
        <v>0</v>
      </c>
      <c r="K15">
        <v>33</v>
      </c>
      <c r="L15">
        <v>33</v>
      </c>
      <c r="M15">
        <v>0</v>
      </c>
      <c r="N15">
        <v>0</v>
      </c>
      <c r="O15">
        <v>0</v>
      </c>
      <c r="P15">
        <v>0</v>
      </c>
      <c r="Q15">
        <v>1</v>
      </c>
      <c r="R15">
        <v>1</v>
      </c>
      <c r="S15">
        <v>0</v>
      </c>
      <c r="T15">
        <v>0</v>
      </c>
      <c r="U15">
        <v>0</v>
      </c>
      <c r="V15">
        <v>0</v>
      </c>
    </row>
    <row r="16" spans="1:22" x14ac:dyDescent="0.35">
      <c r="A16" t="s">
        <v>4</v>
      </c>
      <c r="B16">
        <v>57</v>
      </c>
      <c r="C16">
        <v>57</v>
      </c>
      <c r="D16">
        <v>0</v>
      </c>
      <c r="E16">
        <v>0</v>
      </c>
      <c r="F16">
        <v>0</v>
      </c>
      <c r="G16">
        <v>0</v>
      </c>
      <c r="H16">
        <v>24</v>
      </c>
      <c r="I16">
        <v>24</v>
      </c>
      <c r="J16">
        <v>0</v>
      </c>
      <c r="K16">
        <v>33</v>
      </c>
      <c r="L16">
        <v>33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x14ac:dyDescent="0.35">
      <c r="A17" t="s">
        <v>5</v>
      </c>
      <c r="B17">
        <v>255</v>
      </c>
      <c r="C17">
        <v>255</v>
      </c>
      <c r="D17">
        <v>0</v>
      </c>
      <c r="E17">
        <v>0</v>
      </c>
      <c r="F17">
        <v>0</v>
      </c>
      <c r="G17">
        <v>0</v>
      </c>
      <c r="H17">
        <v>188</v>
      </c>
      <c r="I17">
        <v>188</v>
      </c>
      <c r="J17">
        <v>0</v>
      </c>
      <c r="K17">
        <v>66</v>
      </c>
      <c r="L17">
        <v>66</v>
      </c>
      <c r="M17">
        <v>0</v>
      </c>
      <c r="N17">
        <v>0</v>
      </c>
      <c r="O17">
        <v>0</v>
      </c>
      <c r="P17">
        <v>0</v>
      </c>
      <c r="Q17">
        <v>1</v>
      </c>
      <c r="R17">
        <v>1</v>
      </c>
      <c r="S17">
        <v>0</v>
      </c>
      <c r="T17">
        <v>0</v>
      </c>
      <c r="U17">
        <v>0</v>
      </c>
      <c r="V17">
        <v>0</v>
      </c>
    </row>
    <row r="18" spans="1:22" x14ac:dyDescent="0.35">
      <c r="A18" t="s">
        <v>40</v>
      </c>
    </row>
    <row r="19" spans="1:22" x14ac:dyDescent="0.35">
      <c r="A19" t="s">
        <v>3</v>
      </c>
      <c r="B19">
        <v>576</v>
      </c>
      <c r="C19">
        <v>576</v>
      </c>
      <c r="D19">
        <v>0</v>
      </c>
      <c r="E19">
        <v>0</v>
      </c>
      <c r="F19">
        <v>0</v>
      </c>
      <c r="G19">
        <v>0</v>
      </c>
      <c r="H19">
        <v>491</v>
      </c>
      <c r="I19">
        <v>491</v>
      </c>
      <c r="J19">
        <v>0</v>
      </c>
      <c r="K19">
        <v>85</v>
      </c>
      <c r="L19">
        <v>85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</row>
    <row r="20" spans="1:22" x14ac:dyDescent="0.35">
      <c r="A20" t="s">
        <v>4</v>
      </c>
      <c r="B20">
        <v>5</v>
      </c>
      <c r="C20">
        <v>5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5</v>
      </c>
      <c r="L20">
        <v>5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x14ac:dyDescent="0.35">
      <c r="A21" t="s">
        <v>5</v>
      </c>
      <c r="B21">
        <v>581</v>
      </c>
      <c r="C21">
        <v>581</v>
      </c>
      <c r="D21">
        <v>0</v>
      </c>
      <c r="E21">
        <v>0</v>
      </c>
      <c r="F21">
        <v>0</v>
      </c>
      <c r="G21">
        <v>0</v>
      </c>
      <c r="H21">
        <v>491</v>
      </c>
      <c r="I21">
        <v>491</v>
      </c>
      <c r="J21">
        <v>0</v>
      </c>
      <c r="K21">
        <v>90</v>
      </c>
      <c r="L21">
        <v>90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</row>
    <row r="22" spans="1:22" x14ac:dyDescent="0.35">
      <c r="A22" t="s">
        <v>41</v>
      </c>
    </row>
    <row r="23" spans="1:22" x14ac:dyDescent="0.35">
      <c r="A23" t="s">
        <v>3</v>
      </c>
      <c r="B23">
        <v>231</v>
      </c>
      <c r="C23">
        <v>231</v>
      </c>
      <c r="D23">
        <v>0</v>
      </c>
      <c r="E23">
        <v>0</v>
      </c>
      <c r="F23">
        <v>0</v>
      </c>
      <c r="G23">
        <v>0</v>
      </c>
      <c r="H23">
        <v>192</v>
      </c>
      <c r="I23">
        <v>192</v>
      </c>
      <c r="J23">
        <v>0</v>
      </c>
      <c r="K23">
        <v>39</v>
      </c>
      <c r="L23">
        <v>39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</row>
    <row r="24" spans="1:22" x14ac:dyDescent="0.35">
      <c r="A24" t="s">
        <v>4</v>
      </c>
      <c r="B24">
        <v>25</v>
      </c>
      <c r="C24">
        <v>25</v>
      </c>
      <c r="D24">
        <v>0</v>
      </c>
      <c r="E24">
        <v>0</v>
      </c>
      <c r="F24">
        <v>0</v>
      </c>
      <c r="G24">
        <v>0</v>
      </c>
      <c r="H24">
        <v>13</v>
      </c>
      <c r="I24">
        <v>13</v>
      </c>
      <c r="J24">
        <v>0</v>
      </c>
      <c r="K24">
        <v>12</v>
      </c>
      <c r="L24">
        <v>12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</row>
    <row r="25" spans="1:22" x14ac:dyDescent="0.35">
      <c r="A25" t="s">
        <v>5</v>
      </c>
      <c r="B25">
        <v>256</v>
      </c>
      <c r="C25">
        <v>256</v>
      </c>
      <c r="D25">
        <v>0</v>
      </c>
      <c r="E25">
        <v>0</v>
      </c>
      <c r="F25">
        <v>0</v>
      </c>
      <c r="G25">
        <v>0</v>
      </c>
      <c r="H25">
        <v>205</v>
      </c>
      <c r="I25">
        <v>205</v>
      </c>
      <c r="J25">
        <v>0</v>
      </c>
      <c r="K25">
        <v>51</v>
      </c>
      <c r="L25">
        <v>51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</row>
    <row r="26" spans="1:22" x14ac:dyDescent="0.35">
      <c r="A26" t="s">
        <v>42</v>
      </c>
    </row>
    <row r="27" spans="1:22" x14ac:dyDescent="0.35">
      <c r="A27" t="s">
        <v>3</v>
      </c>
      <c r="B27">
        <v>213</v>
      </c>
      <c r="C27">
        <v>213</v>
      </c>
      <c r="D27">
        <v>0</v>
      </c>
      <c r="E27">
        <v>0</v>
      </c>
      <c r="F27">
        <v>0</v>
      </c>
      <c r="G27">
        <v>0</v>
      </c>
      <c r="H27">
        <v>197</v>
      </c>
      <c r="I27">
        <v>197</v>
      </c>
      <c r="J27">
        <v>0</v>
      </c>
      <c r="K27">
        <v>10</v>
      </c>
      <c r="L27">
        <v>10</v>
      </c>
      <c r="M27">
        <v>0</v>
      </c>
      <c r="N27">
        <v>0</v>
      </c>
      <c r="O27">
        <v>0</v>
      </c>
      <c r="P27">
        <v>0</v>
      </c>
      <c r="Q27">
        <v>6</v>
      </c>
      <c r="R27">
        <v>6</v>
      </c>
      <c r="S27">
        <v>0</v>
      </c>
      <c r="T27">
        <v>0</v>
      </c>
      <c r="U27">
        <v>0</v>
      </c>
      <c r="V27">
        <v>0</v>
      </c>
    </row>
    <row r="28" spans="1:22" x14ac:dyDescent="0.35">
      <c r="A28" t="s">
        <v>4</v>
      </c>
      <c r="B28">
        <v>31</v>
      </c>
      <c r="C28">
        <v>31</v>
      </c>
      <c r="D28">
        <v>0</v>
      </c>
      <c r="E28">
        <v>0</v>
      </c>
      <c r="F28">
        <v>0</v>
      </c>
      <c r="G28">
        <v>0</v>
      </c>
      <c r="H28">
        <v>31</v>
      </c>
      <c r="I28">
        <v>31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</row>
    <row r="29" spans="1:22" x14ac:dyDescent="0.35">
      <c r="A29" t="s">
        <v>5</v>
      </c>
      <c r="B29">
        <v>244</v>
      </c>
      <c r="C29">
        <v>244</v>
      </c>
      <c r="D29">
        <v>0</v>
      </c>
      <c r="E29">
        <v>0</v>
      </c>
      <c r="F29">
        <v>0</v>
      </c>
      <c r="G29">
        <v>0</v>
      </c>
      <c r="H29">
        <v>228</v>
      </c>
      <c r="I29">
        <v>228</v>
      </c>
      <c r="J29">
        <v>0</v>
      </c>
      <c r="K29">
        <v>10</v>
      </c>
      <c r="L29">
        <v>10</v>
      </c>
      <c r="M29">
        <v>0</v>
      </c>
      <c r="N29">
        <v>0</v>
      </c>
      <c r="O29">
        <v>0</v>
      </c>
      <c r="P29">
        <v>0</v>
      </c>
      <c r="Q29">
        <v>6</v>
      </c>
      <c r="R29">
        <v>6</v>
      </c>
      <c r="S29">
        <v>0</v>
      </c>
      <c r="T29">
        <v>0</v>
      </c>
      <c r="U29">
        <v>0</v>
      </c>
      <c r="V29">
        <v>0</v>
      </c>
    </row>
    <row r="30" spans="1:22" x14ac:dyDescent="0.35">
      <c r="A30" t="s">
        <v>43</v>
      </c>
    </row>
    <row r="31" spans="1:22" x14ac:dyDescent="0.35">
      <c r="A31" t="s">
        <v>3</v>
      </c>
      <c r="B31">
        <v>284</v>
      </c>
      <c r="C31">
        <v>284</v>
      </c>
      <c r="D31">
        <v>0</v>
      </c>
      <c r="E31">
        <v>0</v>
      </c>
      <c r="F31">
        <v>0</v>
      </c>
      <c r="G31">
        <v>0</v>
      </c>
      <c r="H31">
        <v>257</v>
      </c>
      <c r="I31">
        <v>257</v>
      </c>
      <c r="J31">
        <v>0</v>
      </c>
      <c r="K31">
        <v>27</v>
      </c>
      <c r="L31">
        <v>27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</row>
    <row r="32" spans="1:22" x14ac:dyDescent="0.35">
      <c r="A32" t="s">
        <v>4</v>
      </c>
      <c r="B32">
        <v>7</v>
      </c>
      <c r="C32">
        <v>7</v>
      </c>
      <c r="D32">
        <v>0</v>
      </c>
      <c r="E32">
        <v>0</v>
      </c>
      <c r="F32">
        <v>0</v>
      </c>
      <c r="G32">
        <v>0</v>
      </c>
      <c r="H32">
        <v>4</v>
      </c>
      <c r="I32">
        <v>4</v>
      </c>
      <c r="J32">
        <v>0</v>
      </c>
      <c r="K32">
        <v>3</v>
      </c>
      <c r="L32">
        <v>3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</row>
    <row r="33" spans="1:22" x14ac:dyDescent="0.35">
      <c r="A33" t="s">
        <v>5</v>
      </c>
      <c r="B33">
        <v>291</v>
      </c>
      <c r="C33">
        <v>291</v>
      </c>
      <c r="D33">
        <v>0</v>
      </c>
      <c r="E33">
        <v>0</v>
      </c>
      <c r="F33">
        <v>0</v>
      </c>
      <c r="G33">
        <v>0</v>
      </c>
      <c r="H33">
        <v>261</v>
      </c>
      <c r="I33">
        <v>261</v>
      </c>
      <c r="J33">
        <v>0</v>
      </c>
      <c r="K33">
        <v>30</v>
      </c>
      <c r="L33">
        <v>30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</row>
    <row r="34" spans="1:22" x14ac:dyDescent="0.35">
      <c r="A34" t="s">
        <v>44</v>
      </c>
    </row>
    <row r="35" spans="1:22" x14ac:dyDescent="0.35">
      <c r="A35" t="s">
        <v>3</v>
      </c>
      <c r="B35">
        <v>403</v>
      </c>
      <c r="C35">
        <v>403</v>
      </c>
      <c r="D35">
        <v>0</v>
      </c>
      <c r="E35">
        <v>0</v>
      </c>
      <c r="F35">
        <v>0</v>
      </c>
      <c r="G35">
        <v>0</v>
      </c>
      <c r="H35">
        <v>328</v>
      </c>
      <c r="I35">
        <v>328</v>
      </c>
      <c r="J35">
        <v>0</v>
      </c>
      <c r="K35">
        <v>75</v>
      </c>
      <c r="L35">
        <v>75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</row>
    <row r="36" spans="1:22" x14ac:dyDescent="0.35">
      <c r="A36" t="s">
        <v>4</v>
      </c>
      <c r="B36">
        <v>216</v>
      </c>
      <c r="C36">
        <v>216</v>
      </c>
      <c r="D36">
        <v>0</v>
      </c>
      <c r="E36">
        <v>0</v>
      </c>
      <c r="F36">
        <v>0</v>
      </c>
      <c r="G36">
        <v>0</v>
      </c>
      <c r="H36">
        <v>176</v>
      </c>
      <c r="I36">
        <v>176</v>
      </c>
      <c r="J36">
        <v>0</v>
      </c>
      <c r="K36">
        <v>40</v>
      </c>
      <c r="L36">
        <v>40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</row>
    <row r="37" spans="1:22" x14ac:dyDescent="0.35">
      <c r="A37" t="s">
        <v>5</v>
      </c>
      <c r="B37">
        <v>619</v>
      </c>
      <c r="C37">
        <v>619</v>
      </c>
      <c r="D37">
        <v>0</v>
      </c>
      <c r="E37">
        <v>0</v>
      </c>
      <c r="F37">
        <v>0</v>
      </c>
      <c r="G37">
        <v>0</v>
      </c>
      <c r="H37">
        <v>504</v>
      </c>
      <c r="I37">
        <v>504</v>
      </c>
      <c r="J37">
        <v>0</v>
      </c>
      <c r="K37">
        <v>115</v>
      </c>
      <c r="L37">
        <v>115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</row>
    <row r="38" spans="1:22" x14ac:dyDescent="0.35">
      <c r="A38" t="s">
        <v>45</v>
      </c>
    </row>
    <row r="39" spans="1:22" x14ac:dyDescent="0.35">
      <c r="A39" t="s">
        <v>3</v>
      </c>
      <c r="B39">
        <v>593</v>
      </c>
      <c r="C39">
        <v>593</v>
      </c>
      <c r="D39">
        <v>0</v>
      </c>
      <c r="E39">
        <v>0</v>
      </c>
      <c r="F39">
        <v>0</v>
      </c>
      <c r="G39">
        <v>0</v>
      </c>
      <c r="H39">
        <v>490</v>
      </c>
      <c r="I39">
        <v>490</v>
      </c>
      <c r="J39">
        <v>0</v>
      </c>
      <c r="K39">
        <v>103</v>
      </c>
      <c r="L39">
        <v>103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</row>
    <row r="40" spans="1:22" x14ac:dyDescent="0.35">
      <c r="A40" t="s">
        <v>4</v>
      </c>
      <c r="B40">
        <v>102</v>
      </c>
      <c r="C40">
        <v>102</v>
      </c>
      <c r="D40">
        <v>0</v>
      </c>
      <c r="E40">
        <v>0</v>
      </c>
      <c r="F40">
        <v>0</v>
      </c>
      <c r="G40">
        <v>0</v>
      </c>
      <c r="H40">
        <v>99</v>
      </c>
      <c r="I40">
        <v>99</v>
      </c>
      <c r="J40">
        <v>0</v>
      </c>
      <c r="K40">
        <v>2</v>
      </c>
      <c r="L40">
        <v>2</v>
      </c>
      <c r="M40">
        <v>0</v>
      </c>
      <c r="N40">
        <v>0</v>
      </c>
      <c r="O40">
        <v>0</v>
      </c>
      <c r="P40">
        <v>0</v>
      </c>
      <c r="Q40">
        <v>1</v>
      </c>
      <c r="R40">
        <v>1</v>
      </c>
      <c r="S40">
        <v>0</v>
      </c>
      <c r="T40">
        <v>0</v>
      </c>
      <c r="U40">
        <v>0</v>
      </c>
      <c r="V40">
        <v>0</v>
      </c>
    </row>
    <row r="41" spans="1:22" x14ac:dyDescent="0.35">
      <c r="A41" t="s">
        <v>5</v>
      </c>
      <c r="B41">
        <v>695</v>
      </c>
      <c r="C41">
        <v>695</v>
      </c>
      <c r="D41">
        <v>0</v>
      </c>
      <c r="E41">
        <v>0</v>
      </c>
      <c r="F41">
        <v>0</v>
      </c>
      <c r="G41">
        <v>0</v>
      </c>
      <c r="H41">
        <v>589</v>
      </c>
      <c r="I41">
        <v>589</v>
      </c>
      <c r="J41">
        <v>0</v>
      </c>
      <c r="K41">
        <v>105</v>
      </c>
      <c r="L41">
        <v>105</v>
      </c>
      <c r="M41">
        <v>0</v>
      </c>
      <c r="N41">
        <v>0</v>
      </c>
      <c r="O41">
        <v>0</v>
      </c>
      <c r="P41">
        <v>0</v>
      </c>
      <c r="Q41">
        <v>1</v>
      </c>
      <c r="R41">
        <v>1</v>
      </c>
      <c r="S41">
        <v>0</v>
      </c>
      <c r="T41">
        <v>0</v>
      </c>
      <c r="U41">
        <v>0</v>
      </c>
      <c r="V41">
        <v>0</v>
      </c>
    </row>
    <row r="42" spans="1:22" x14ac:dyDescent="0.35">
      <c r="A42" t="s">
        <v>0</v>
      </c>
    </row>
    <row r="43" spans="1:22" x14ac:dyDescent="0.35">
      <c r="A43" t="s">
        <v>3</v>
      </c>
      <c r="B43">
        <v>5378</v>
      </c>
      <c r="C43">
        <v>5377</v>
      </c>
      <c r="D43">
        <v>1</v>
      </c>
      <c r="E43">
        <v>0</v>
      </c>
      <c r="F43">
        <v>0</v>
      </c>
      <c r="G43">
        <v>0</v>
      </c>
      <c r="H43">
        <v>4363</v>
      </c>
      <c r="I43">
        <v>4363</v>
      </c>
      <c r="J43">
        <v>0</v>
      </c>
      <c r="K43">
        <v>1006</v>
      </c>
      <c r="L43">
        <v>1006</v>
      </c>
      <c r="M43">
        <v>0</v>
      </c>
      <c r="N43">
        <v>0</v>
      </c>
      <c r="O43">
        <v>0</v>
      </c>
      <c r="P43">
        <v>0</v>
      </c>
      <c r="Q43">
        <v>9</v>
      </c>
      <c r="R43">
        <v>8</v>
      </c>
      <c r="S43">
        <v>1</v>
      </c>
      <c r="T43">
        <v>0</v>
      </c>
      <c r="U43">
        <v>0</v>
      </c>
      <c r="V43">
        <v>0</v>
      </c>
    </row>
    <row r="44" spans="1:22" x14ac:dyDescent="0.35">
      <c r="A44" t="s">
        <v>4</v>
      </c>
      <c r="B44">
        <v>1735</v>
      </c>
      <c r="C44">
        <v>1735</v>
      </c>
      <c r="D44">
        <v>0</v>
      </c>
      <c r="E44">
        <v>0</v>
      </c>
      <c r="F44">
        <v>0</v>
      </c>
      <c r="G44">
        <v>0</v>
      </c>
      <c r="H44">
        <v>1412</v>
      </c>
      <c r="I44">
        <v>1412</v>
      </c>
      <c r="J44">
        <v>0</v>
      </c>
      <c r="K44">
        <v>322</v>
      </c>
      <c r="L44">
        <v>322</v>
      </c>
      <c r="M44">
        <v>0</v>
      </c>
      <c r="N44">
        <v>0</v>
      </c>
      <c r="O44">
        <v>0</v>
      </c>
      <c r="P44">
        <v>0</v>
      </c>
      <c r="Q44">
        <v>1</v>
      </c>
      <c r="R44">
        <v>1</v>
      </c>
      <c r="S44">
        <v>0</v>
      </c>
      <c r="T44">
        <v>0</v>
      </c>
      <c r="U44">
        <v>0</v>
      </c>
      <c r="V44">
        <v>0</v>
      </c>
    </row>
    <row r="45" spans="1:22" x14ac:dyDescent="0.35">
      <c r="A45" t="s">
        <v>5</v>
      </c>
      <c r="B45">
        <v>7113</v>
      </c>
      <c r="C45">
        <v>7112</v>
      </c>
      <c r="D45">
        <v>1</v>
      </c>
      <c r="E45">
        <v>0</v>
      </c>
      <c r="F45">
        <v>0</v>
      </c>
      <c r="G45">
        <v>0</v>
      </c>
      <c r="H45">
        <v>5775</v>
      </c>
      <c r="I45">
        <v>5775</v>
      </c>
      <c r="J45">
        <v>0</v>
      </c>
      <c r="K45">
        <v>1328</v>
      </c>
      <c r="L45">
        <v>1328</v>
      </c>
      <c r="M45">
        <v>0</v>
      </c>
      <c r="N45">
        <v>0</v>
      </c>
      <c r="O45">
        <v>0</v>
      </c>
      <c r="P45">
        <v>0</v>
      </c>
      <c r="Q45">
        <v>10</v>
      </c>
      <c r="R45">
        <v>9</v>
      </c>
      <c r="S45">
        <v>1</v>
      </c>
      <c r="T45">
        <v>0</v>
      </c>
      <c r="U45">
        <v>0</v>
      </c>
      <c r="V4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7247-C931-4B2F-B763-7CBEB2E1DEDD}">
  <dimension ref="A1:D13"/>
  <sheetViews>
    <sheetView workbookViewId="0">
      <selection sqref="A1:D13"/>
    </sheetView>
  </sheetViews>
  <sheetFormatPr baseColWidth="10" defaultRowHeight="14.5" x14ac:dyDescent="0.35"/>
  <sheetData>
    <row r="1" spans="1:4" x14ac:dyDescent="0.35">
      <c r="A1" t="s">
        <v>76</v>
      </c>
    </row>
    <row r="2" spans="1:4" x14ac:dyDescent="0.35">
      <c r="A2" t="s">
        <v>13</v>
      </c>
      <c r="B2" t="s">
        <v>77</v>
      </c>
      <c r="C2" t="s">
        <v>78</v>
      </c>
      <c r="D2" t="s">
        <v>79</v>
      </c>
    </row>
    <row r="3" spans="1:4" x14ac:dyDescent="0.35">
      <c r="B3" t="s">
        <v>77</v>
      </c>
      <c r="C3" t="s">
        <v>78</v>
      </c>
      <c r="D3" t="s">
        <v>80</v>
      </c>
    </row>
    <row r="4" spans="1:4" x14ac:dyDescent="0.35">
      <c r="A4" t="s">
        <v>14</v>
      </c>
      <c r="B4">
        <v>158</v>
      </c>
      <c r="C4">
        <v>155</v>
      </c>
      <c r="D4">
        <v>157</v>
      </c>
    </row>
    <row r="5" spans="1:4" x14ac:dyDescent="0.35">
      <c r="A5" t="s">
        <v>15</v>
      </c>
      <c r="B5">
        <v>44</v>
      </c>
      <c r="C5">
        <v>43</v>
      </c>
      <c r="D5">
        <v>44</v>
      </c>
    </row>
    <row r="6" spans="1:4" x14ac:dyDescent="0.35">
      <c r="A6" t="s">
        <v>16</v>
      </c>
      <c r="B6">
        <v>14</v>
      </c>
      <c r="C6">
        <v>14</v>
      </c>
      <c r="D6">
        <v>13</v>
      </c>
    </row>
    <row r="7" spans="1:4" x14ac:dyDescent="0.35">
      <c r="A7" t="s">
        <v>17</v>
      </c>
      <c r="B7">
        <v>28</v>
      </c>
      <c r="C7">
        <v>26</v>
      </c>
      <c r="D7">
        <v>27</v>
      </c>
    </row>
    <row r="8" spans="1:4" x14ac:dyDescent="0.35">
      <c r="A8" t="s">
        <v>18</v>
      </c>
      <c r="B8">
        <v>11</v>
      </c>
      <c r="C8">
        <v>9</v>
      </c>
      <c r="D8">
        <v>12</v>
      </c>
    </row>
    <row r="9" spans="1:4" x14ac:dyDescent="0.35">
      <c r="A9" t="s">
        <v>19</v>
      </c>
      <c r="B9">
        <v>10</v>
      </c>
      <c r="C9">
        <v>9</v>
      </c>
      <c r="D9">
        <v>10</v>
      </c>
    </row>
    <row r="10" spans="1:4" x14ac:dyDescent="0.35">
      <c r="A10" t="s">
        <v>20</v>
      </c>
      <c r="B10">
        <v>12</v>
      </c>
      <c r="C10">
        <v>10</v>
      </c>
      <c r="D10">
        <v>10</v>
      </c>
    </row>
    <row r="11" spans="1:4" x14ac:dyDescent="0.35">
      <c r="A11" t="s">
        <v>21</v>
      </c>
      <c r="B11">
        <v>38</v>
      </c>
      <c r="C11">
        <v>37</v>
      </c>
      <c r="D11">
        <v>38</v>
      </c>
    </row>
    <row r="12" spans="1:4" x14ac:dyDescent="0.35">
      <c r="A12" t="s">
        <v>22</v>
      </c>
      <c r="B12">
        <v>33</v>
      </c>
      <c r="C12">
        <v>31</v>
      </c>
      <c r="D12">
        <v>30</v>
      </c>
    </row>
    <row r="13" spans="1:4" x14ac:dyDescent="0.35">
      <c r="A13" t="s">
        <v>5</v>
      </c>
      <c r="B13">
        <v>348</v>
      </c>
      <c r="C13">
        <v>334</v>
      </c>
      <c r="D13">
        <v>341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AD87-144B-474D-A609-40E349EDE4BD}">
  <dimension ref="A1:E13"/>
  <sheetViews>
    <sheetView workbookViewId="0">
      <selection sqref="A1:E13"/>
    </sheetView>
  </sheetViews>
  <sheetFormatPr baseColWidth="10" defaultRowHeight="14.5" x14ac:dyDescent="0.35"/>
  <sheetData>
    <row r="1" spans="1:5" x14ac:dyDescent="0.35">
      <c r="A1" t="s">
        <v>81</v>
      </c>
    </row>
    <row r="2" spans="1:5" x14ac:dyDescent="0.35">
      <c r="A2" t="s">
        <v>13</v>
      </c>
      <c r="B2" t="s">
        <v>82</v>
      </c>
      <c r="C2" t="s">
        <v>82</v>
      </c>
      <c r="D2" t="s">
        <v>82</v>
      </c>
      <c r="E2" t="s">
        <v>82</v>
      </c>
    </row>
    <row r="3" spans="1:5" x14ac:dyDescent="0.35">
      <c r="B3" t="s">
        <v>83</v>
      </c>
      <c r="C3" t="s">
        <v>84</v>
      </c>
      <c r="D3" t="s">
        <v>85</v>
      </c>
      <c r="E3" t="s">
        <v>86</v>
      </c>
    </row>
    <row r="4" spans="1:5" x14ac:dyDescent="0.35">
      <c r="A4" t="s">
        <v>14</v>
      </c>
      <c r="B4">
        <v>4700</v>
      </c>
      <c r="C4">
        <v>2078</v>
      </c>
      <c r="D4">
        <v>293</v>
      </c>
      <c r="E4">
        <v>4</v>
      </c>
    </row>
    <row r="5" spans="1:5" x14ac:dyDescent="0.35">
      <c r="A5" t="s">
        <v>15</v>
      </c>
      <c r="B5">
        <v>1200</v>
      </c>
      <c r="C5">
        <v>553</v>
      </c>
      <c r="D5">
        <v>48</v>
      </c>
      <c r="E5">
        <v>4</v>
      </c>
    </row>
    <row r="6" spans="1:5" x14ac:dyDescent="0.35">
      <c r="A6" t="s">
        <v>16</v>
      </c>
      <c r="B6">
        <v>340</v>
      </c>
      <c r="C6">
        <v>162</v>
      </c>
      <c r="D6">
        <v>9</v>
      </c>
      <c r="E6">
        <v>2</v>
      </c>
    </row>
    <row r="7" spans="1:5" x14ac:dyDescent="0.35">
      <c r="A7" t="s">
        <v>17</v>
      </c>
      <c r="B7">
        <v>710</v>
      </c>
      <c r="C7">
        <v>298</v>
      </c>
      <c r="D7">
        <v>64</v>
      </c>
      <c r="E7">
        <v>14</v>
      </c>
    </row>
    <row r="8" spans="1:5" x14ac:dyDescent="0.35">
      <c r="A8" t="s">
        <v>18</v>
      </c>
      <c r="B8">
        <v>318</v>
      </c>
      <c r="C8">
        <v>119</v>
      </c>
      <c r="D8">
        <v>25</v>
      </c>
      <c r="E8">
        <v>0</v>
      </c>
    </row>
    <row r="9" spans="1:5" x14ac:dyDescent="0.35">
      <c r="A9" t="s">
        <v>19</v>
      </c>
      <c r="B9">
        <v>246</v>
      </c>
      <c r="C9">
        <v>115</v>
      </c>
      <c r="D9">
        <v>7</v>
      </c>
      <c r="E9">
        <v>0</v>
      </c>
    </row>
    <row r="10" spans="1:5" x14ac:dyDescent="0.35">
      <c r="A10" t="s">
        <v>20</v>
      </c>
      <c r="B10">
        <v>390</v>
      </c>
      <c r="C10">
        <v>142</v>
      </c>
      <c r="D10">
        <v>53</v>
      </c>
      <c r="E10">
        <v>0</v>
      </c>
    </row>
    <row r="11" spans="1:5" x14ac:dyDescent="0.35">
      <c r="A11" t="s">
        <v>21</v>
      </c>
      <c r="B11">
        <v>902</v>
      </c>
      <c r="C11">
        <v>338</v>
      </c>
      <c r="D11">
        <v>128</v>
      </c>
      <c r="E11">
        <v>22</v>
      </c>
    </row>
    <row r="12" spans="1:5" x14ac:dyDescent="0.35">
      <c r="A12" t="s">
        <v>22</v>
      </c>
      <c r="B12">
        <v>932</v>
      </c>
      <c r="C12">
        <v>356</v>
      </c>
      <c r="D12">
        <v>108</v>
      </c>
      <c r="E12">
        <v>0</v>
      </c>
    </row>
    <row r="13" spans="1:5" x14ac:dyDescent="0.35">
      <c r="A13" t="s">
        <v>5</v>
      </c>
      <c r="B13">
        <v>9738</v>
      </c>
      <c r="C13">
        <v>4161</v>
      </c>
      <c r="D13">
        <v>735</v>
      </c>
      <c r="E13">
        <v>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B094E-14AB-4A29-B801-BA2FAB466F9D}">
  <dimension ref="A1:O14"/>
  <sheetViews>
    <sheetView workbookViewId="0">
      <selection activeCell="E14" sqref="E14"/>
    </sheetView>
  </sheetViews>
  <sheetFormatPr baseColWidth="10" defaultRowHeight="14.5" x14ac:dyDescent="0.35"/>
  <sheetData>
    <row r="1" spans="1:15" x14ac:dyDescent="0.35">
      <c r="A1" t="s">
        <v>87</v>
      </c>
    </row>
    <row r="2" spans="1:15" x14ac:dyDescent="0.35">
      <c r="A2" t="s">
        <v>88</v>
      </c>
      <c r="C2" t="s">
        <v>89</v>
      </c>
      <c r="D2" t="s">
        <v>89</v>
      </c>
      <c r="E2" t="s">
        <v>89</v>
      </c>
      <c r="F2" t="s">
        <v>90</v>
      </c>
      <c r="J2" t="s">
        <v>91</v>
      </c>
      <c r="M2" t="s">
        <v>92</v>
      </c>
    </row>
    <row r="3" spans="1:15" x14ac:dyDescent="0.35">
      <c r="B3" t="s">
        <v>93</v>
      </c>
      <c r="C3" t="s">
        <v>94</v>
      </c>
      <c r="D3" t="s">
        <v>95</v>
      </c>
      <c r="E3" t="s">
        <v>96</v>
      </c>
      <c r="F3" t="s">
        <v>97</v>
      </c>
      <c r="G3" t="s">
        <v>98</v>
      </c>
      <c r="H3" t="s">
        <v>99</v>
      </c>
      <c r="I3" t="s">
        <v>100</v>
      </c>
    </row>
    <row r="4" spans="1:15" x14ac:dyDescent="0.35">
      <c r="A4" t="s">
        <v>101</v>
      </c>
      <c r="B4" t="s">
        <v>97</v>
      </c>
      <c r="C4" t="s">
        <v>98</v>
      </c>
      <c r="D4" t="s">
        <v>99</v>
      </c>
      <c r="E4" t="s">
        <v>102</v>
      </c>
      <c r="F4" t="s">
        <v>103</v>
      </c>
      <c r="G4" t="s">
        <v>104</v>
      </c>
    </row>
    <row r="5" spans="1:15" x14ac:dyDescent="0.35">
      <c r="A5" t="s">
        <v>34</v>
      </c>
      <c r="B5">
        <v>158</v>
      </c>
      <c r="C5">
        <v>51418</v>
      </c>
      <c r="D5">
        <v>58313</v>
      </c>
      <c r="E5">
        <v>109731</v>
      </c>
      <c r="F5">
        <v>2347</v>
      </c>
      <c r="G5">
        <v>1166</v>
      </c>
      <c r="H5">
        <v>3513</v>
      </c>
      <c r="I5">
        <v>31.2</v>
      </c>
      <c r="J5">
        <v>583</v>
      </c>
      <c r="K5">
        <v>639</v>
      </c>
      <c r="L5">
        <v>1222</v>
      </c>
      <c r="M5">
        <v>4700</v>
      </c>
      <c r="N5">
        <v>44.2</v>
      </c>
      <c r="O5">
        <v>52.8</v>
      </c>
    </row>
    <row r="6" spans="1:15" x14ac:dyDescent="0.35">
      <c r="A6" t="s">
        <v>38</v>
      </c>
      <c r="B6">
        <v>44</v>
      </c>
      <c r="C6">
        <v>10943</v>
      </c>
      <c r="D6">
        <v>12647</v>
      </c>
      <c r="E6">
        <v>23590</v>
      </c>
      <c r="F6">
        <v>471</v>
      </c>
      <c r="G6">
        <v>188</v>
      </c>
      <c r="H6">
        <v>659</v>
      </c>
      <c r="I6">
        <v>35.799999999999997</v>
      </c>
      <c r="J6">
        <v>154</v>
      </c>
      <c r="K6">
        <v>101</v>
      </c>
      <c r="L6">
        <v>255</v>
      </c>
      <c r="M6">
        <v>1200</v>
      </c>
      <c r="N6">
        <v>46.1</v>
      </c>
      <c r="O6">
        <v>42.7</v>
      </c>
    </row>
    <row r="7" spans="1:15" x14ac:dyDescent="0.35">
      <c r="A7" t="s">
        <v>39</v>
      </c>
      <c r="B7">
        <v>14</v>
      </c>
      <c r="C7">
        <v>4389</v>
      </c>
      <c r="D7">
        <v>4675</v>
      </c>
      <c r="E7">
        <v>9064</v>
      </c>
      <c r="F7">
        <v>186</v>
      </c>
      <c r="G7">
        <v>69</v>
      </c>
      <c r="H7">
        <v>255</v>
      </c>
      <c r="I7">
        <v>35.5</v>
      </c>
      <c r="J7">
        <v>61</v>
      </c>
      <c r="K7">
        <v>38</v>
      </c>
      <c r="L7">
        <v>99</v>
      </c>
      <c r="M7">
        <v>340</v>
      </c>
      <c r="N7">
        <v>47.6</v>
      </c>
      <c r="O7">
        <v>56</v>
      </c>
    </row>
    <row r="8" spans="1:15" x14ac:dyDescent="0.35">
      <c r="A8" t="s">
        <v>40</v>
      </c>
      <c r="B8">
        <v>28</v>
      </c>
      <c r="C8">
        <v>6455</v>
      </c>
      <c r="D8">
        <v>6990</v>
      </c>
      <c r="E8">
        <v>13445</v>
      </c>
      <c r="F8">
        <v>449</v>
      </c>
      <c r="G8">
        <v>132</v>
      </c>
      <c r="H8">
        <v>581</v>
      </c>
      <c r="I8">
        <v>23.1</v>
      </c>
      <c r="J8">
        <v>192</v>
      </c>
      <c r="K8">
        <v>91</v>
      </c>
      <c r="L8">
        <v>283</v>
      </c>
      <c r="M8">
        <v>710</v>
      </c>
      <c r="N8">
        <v>42</v>
      </c>
      <c r="O8">
        <v>45.1</v>
      </c>
    </row>
    <row r="9" spans="1:15" x14ac:dyDescent="0.35">
      <c r="A9" t="s">
        <v>41</v>
      </c>
      <c r="B9">
        <v>12</v>
      </c>
      <c r="C9">
        <v>2612</v>
      </c>
      <c r="D9">
        <v>2522</v>
      </c>
      <c r="E9">
        <v>5134</v>
      </c>
      <c r="F9">
        <v>192</v>
      </c>
      <c r="G9">
        <v>64</v>
      </c>
      <c r="H9">
        <v>256</v>
      </c>
      <c r="I9">
        <v>20.100000000000001</v>
      </c>
      <c r="J9">
        <v>70</v>
      </c>
      <c r="K9">
        <v>25</v>
      </c>
      <c r="L9">
        <v>95</v>
      </c>
      <c r="M9">
        <v>318</v>
      </c>
      <c r="N9">
        <v>37.4</v>
      </c>
      <c r="O9">
        <v>43.1</v>
      </c>
    </row>
    <row r="10" spans="1:15" x14ac:dyDescent="0.35">
      <c r="A10" t="s">
        <v>42</v>
      </c>
      <c r="B10">
        <v>10</v>
      </c>
      <c r="C10">
        <v>3160</v>
      </c>
      <c r="D10">
        <v>3048</v>
      </c>
      <c r="E10">
        <v>6208</v>
      </c>
      <c r="F10">
        <v>192</v>
      </c>
      <c r="G10">
        <v>52</v>
      </c>
      <c r="H10">
        <v>244</v>
      </c>
      <c r="I10">
        <v>25.4</v>
      </c>
      <c r="J10">
        <v>65</v>
      </c>
      <c r="K10">
        <v>38</v>
      </c>
      <c r="L10">
        <v>103</v>
      </c>
      <c r="M10">
        <v>246</v>
      </c>
      <c r="N10">
        <v>46.7</v>
      </c>
      <c r="O10">
        <v>54</v>
      </c>
    </row>
    <row r="11" spans="1:15" x14ac:dyDescent="0.35">
      <c r="A11" t="s">
        <v>43</v>
      </c>
      <c r="B11">
        <v>12</v>
      </c>
      <c r="C11">
        <v>2305</v>
      </c>
      <c r="D11">
        <v>2482</v>
      </c>
      <c r="E11">
        <v>4787</v>
      </c>
      <c r="F11">
        <v>220</v>
      </c>
      <c r="G11">
        <v>71</v>
      </c>
      <c r="H11">
        <v>291</v>
      </c>
      <c r="I11">
        <v>16.5</v>
      </c>
      <c r="J11">
        <v>47</v>
      </c>
      <c r="K11">
        <v>32</v>
      </c>
      <c r="L11">
        <v>79</v>
      </c>
      <c r="M11">
        <v>390</v>
      </c>
      <c r="N11">
        <v>36.4</v>
      </c>
      <c r="O11">
        <v>33.700000000000003</v>
      </c>
    </row>
    <row r="12" spans="1:15" x14ac:dyDescent="0.35">
      <c r="A12" t="s">
        <v>44</v>
      </c>
      <c r="B12">
        <v>38</v>
      </c>
      <c r="C12">
        <v>11580</v>
      </c>
      <c r="D12">
        <v>14438</v>
      </c>
      <c r="E12">
        <v>26018</v>
      </c>
      <c r="F12">
        <v>436</v>
      </c>
      <c r="G12">
        <v>183</v>
      </c>
      <c r="H12">
        <v>619</v>
      </c>
      <c r="I12">
        <v>42</v>
      </c>
      <c r="J12">
        <v>124</v>
      </c>
      <c r="K12">
        <v>123</v>
      </c>
      <c r="L12">
        <v>247</v>
      </c>
      <c r="M12">
        <v>902</v>
      </c>
      <c r="N12">
        <v>37.5</v>
      </c>
      <c r="O12">
        <v>77</v>
      </c>
    </row>
    <row r="13" spans="1:15" x14ac:dyDescent="0.35">
      <c r="A13" t="s">
        <v>45</v>
      </c>
      <c r="B13">
        <v>33</v>
      </c>
      <c r="C13">
        <v>8674</v>
      </c>
      <c r="D13">
        <v>8699</v>
      </c>
      <c r="E13">
        <v>17373</v>
      </c>
      <c r="F13">
        <v>538</v>
      </c>
      <c r="G13">
        <v>157</v>
      </c>
      <c r="H13">
        <v>695</v>
      </c>
      <c r="I13">
        <v>25</v>
      </c>
      <c r="J13">
        <v>271</v>
      </c>
      <c r="K13">
        <v>197</v>
      </c>
      <c r="L13">
        <v>468</v>
      </c>
      <c r="M13">
        <v>932</v>
      </c>
      <c r="N13">
        <v>38.200000000000003</v>
      </c>
      <c r="O13">
        <v>48.8</v>
      </c>
    </row>
    <row r="14" spans="1:15" x14ac:dyDescent="0.35">
      <c r="A14" t="s">
        <v>0</v>
      </c>
      <c r="B14">
        <v>349</v>
      </c>
      <c r="C14">
        <v>101536</v>
      </c>
      <c r="D14">
        <v>113814</v>
      </c>
      <c r="E14">
        <v>215350</v>
      </c>
      <c r="F14">
        <v>5031</v>
      </c>
      <c r="G14">
        <v>2082</v>
      </c>
      <c r="H14">
        <v>7113</v>
      </c>
      <c r="I14">
        <v>30.3</v>
      </c>
      <c r="J14">
        <v>1567</v>
      </c>
      <c r="K14">
        <v>1284</v>
      </c>
      <c r="L14">
        <v>2851</v>
      </c>
      <c r="M14">
        <v>9738</v>
      </c>
      <c r="N14">
        <v>42.7</v>
      </c>
      <c r="O14">
        <v>51.8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Feuil1</vt:lpstr>
      <vt:lpstr>Feuil2</vt:lpstr>
      <vt:lpstr>Feuil3</vt:lpstr>
      <vt:lpstr>REDOUBLANTS</vt:lpstr>
      <vt:lpstr>Feuil5</vt:lpstr>
      <vt:lpstr>Feuil6</vt:lpstr>
      <vt:lpstr>Feuil7</vt:lpstr>
      <vt:lpstr>Feuil7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EMAM NZAME EKOME</dc:creator>
  <cp:lastModifiedBy>Dominique EMAM NZAME EKOME</cp:lastModifiedBy>
  <dcterms:created xsi:type="dcterms:W3CDTF">2023-10-17T12:05:16Z</dcterms:created>
  <dcterms:modified xsi:type="dcterms:W3CDTF">2023-10-24T09:09:51Z</dcterms:modified>
</cp:coreProperties>
</file>